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YEN\SOP\ALT\K18X001T00\K18X001.00\"/>
    </mc:Choice>
  </mc:AlternateContent>
  <bookViews>
    <workbookView xWindow="32760" yWindow="32760" windowWidth="15360" windowHeight="6720" tabRatio="807" firstSheet="5" activeTab="10"/>
  </bookViews>
  <sheets>
    <sheet name="FR08001" sheetId="90" r:id="rId1"/>
    <sheet name="目錄 " sheetId="91" r:id="rId2"/>
    <sheet name="修訂履歷  " sheetId="92" r:id="rId3"/>
    <sheet name="VI" sheetId="93" r:id="rId4"/>
    <sheet name="Paste label box &amp; Pack box" sheetId="96" r:id="rId5"/>
    <sheet name="Close box I" sheetId="97" r:id="rId6"/>
    <sheet name="Close box II" sheetId="98" r:id="rId7"/>
    <sheet name="Weighing &amp; packing -I" sheetId="85" r:id="rId8"/>
    <sheet name="Weighing &amp; packing-II" sheetId="86" r:id="rId9"/>
    <sheet name="Pallet Stacking" sheetId="87" r:id="rId10"/>
    <sheet name="Warehouse" sheetId="101" r:id="rId11"/>
    <sheet name="首件Label" sheetId="89" r:id="rId12"/>
    <sheet name="Sheet1" sheetId="102" state="hidden" r:id="rId13"/>
    <sheet name="Flow-chart" sheetId="100" r:id="rId14"/>
  </sheets>
  <externalReferences>
    <externalReference r:id="rId15"/>
    <externalReference r:id="rId16"/>
  </externalReferences>
  <definedNames>
    <definedName name="____L2" localSheetId="6">#REF!</definedName>
    <definedName name="____L2" localSheetId="13">#REF!</definedName>
    <definedName name="____L2" localSheetId="10">#REF!</definedName>
    <definedName name="____L2">#REF!</definedName>
    <definedName name="____LM3" localSheetId="6">#REF!</definedName>
    <definedName name="____LM3" localSheetId="13">#REF!</definedName>
    <definedName name="____LM3" localSheetId="10">#REF!</definedName>
    <definedName name="____LM3">#REF!</definedName>
    <definedName name="___ff1" localSheetId="6">#REF!</definedName>
    <definedName name="___ff1" localSheetId="13">#REF!</definedName>
    <definedName name="___ff1" localSheetId="10">#REF!</definedName>
    <definedName name="___ff1">#REF!</definedName>
    <definedName name="___L2" localSheetId="6">#REF!</definedName>
    <definedName name="___L2" localSheetId="13">#REF!</definedName>
    <definedName name="___L2" localSheetId="10">#REF!</definedName>
    <definedName name="___L2">#REF!</definedName>
    <definedName name="___L3" localSheetId="6">#REF!</definedName>
    <definedName name="___L3" localSheetId="13">#REF!</definedName>
    <definedName name="___L3" localSheetId="10">#REF!</definedName>
    <definedName name="___L3">#REF!</definedName>
    <definedName name="___L4" localSheetId="6">#REF!</definedName>
    <definedName name="___L4" localSheetId="13">#REF!</definedName>
    <definedName name="___L4" localSheetId="10">#REF!</definedName>
    <definedName name="___L4">#REF!</definedName>
    <definedName name="___LM3" localSheetId="5">#REF!</definedName>
    <definedName name="___LM3" localSheetId="6">#REF!</definedName>
    <definedName name="___LM3" localSheetId="13">#REF!</definedName>
    <definedName name="___LM3" localSheetId="4">#REF!</definedName>
    <definedName name="___LM3" localSheetId="10">#REF!</definedName>
    <definedName name="___LM3">#REF!</definedName>
    <definedName name="__ff1" localSheetId="5">#REF!</definedName>
    <definedName name="__ff1" localSheetId="6">#REF!</definedName>
    <definedName name="__ff1" localSheetId="13">#REF!</definedName>
    <definedName name="__ff1" localSheetId="4">#REF!</definedName>
    <definedName name="__ff1" localSheetId="10">#REF!</definedName>
    <definedName name="__ff1" localSheetId="11">#REF!</definedName>
    <definedName name="__ff1">#REF!</definedName>
    <definedName name="__L2" localSheetId="5">#REF!</definedName>
    <definedName name="__L2" localSheetId="6">#REF!</definedName>
    <definedName name="__L2" localSheetId="13">#REF!</definedName>
    <definedName name="__L2" localSheetId="4">#REF!</definedName>
    <definedName name="__L2" localSheetId="10">#REF!</definedName>
    <definedName name="__L2" localSheetId="11">#REF!</definedName>
    <definedName name="__L2">#REF!</definedName>
    <definedName name="__L3" localSheetId="5">#REF!</definedName>
    <definedName name="__L3" localSheetId="6">#REF!</definedName>
    <definedName name="__L3" localSheetId="13">#REF!</definedName>
    <definedName name="__L3" localSheetId="4">#REF!</definedName>
    <definedName name="__L3" localSheetId="10">#REF!</definedName>
    <definedName name="__L3" localSheetId="11">#REF!</definedName>
    <definedName name="__L3">#REF!</definedName>
    <definedName name="__L4" localSheetId="5">#REF!</definedName>
    <definedName name="__L4" localSheetId="6">#REF!</definedName>
    <definedName name="__L4" localSheetId="13">#REF!</definedName>
    <definedName name="__L4" localSheetId="4">#REF!</definedName>
    <definedName name="__L4" localSheetId="10">#REF!</definedName>
    <definedName name="__L4" localSheetId="11">#REF!</definedName>
    <definedName name="__L4">#REF!</definedName>
    <definedName name="__LM3" localSheetId="5">#REF!</definedName>
    <definedName name="__LM3" localSheetId="6">#REF!</definedName>
    <definedName name="__LM3" localSheetId="13">#REF!</definedName>
    <definedName name="__LM3" localSheetId="4">#REF!</definedName>
    <definedName name="__LM3" localSheetId="10">#REF!</definedName>
    <definedName name="__LM3" localSheetId="11">#REF!</definedName>
    <definedName name="__LM3">#REF!</definedName>
    <definedName name="_1ff1_" localSheetId="5">#REF!</definedName>
    <definedName name="_1ff1_" localSheetId="6">#REF!</definedName>
    <definedName name="_1ff1_" localSheetId="13">#REF!</definedName>
    <definedName name="_1ff1_" localSheetId="4">#REF!</definedName>
    <definedName name="_1ff1_" localSheetId="10">#REF!</definedName>
    <definedName name="_1ff1_">#REF!</definedName>
    <definedName name="_2L2_" localSheetId="6">#REF!</definedName>
    <definedName name="_2L2_" localSheetId="13">#REF!</definedName>
    <definedName name="_2L2_" localSheetId="10">#REF!</definedName>
    <definedName name="_2L2_">#REF!</definedName>
    <definedName name="_3L2_" localSheetId="6">#REF!</definedName>
    <definedName name="_3L2_" localSheetId="13">#REF!</definedName>
    <definedName name="_3L2_" localSheetId="10">#REF!</definedName>
    <definedName name="_3L2_" localSheetId="11">#REF!</definedName>
    <definedName name="_3L2_">#REF!</definedName>
    <definedName name="_3L3_" localSheetId="6">#REF!</definedName>
    <definedName name="_3L3_" localSheetId="13">#REF!</definedName>
    <definedName name="_3L3_" localSheetId="10">#REF!</definedName>
    <definedName name="_3L3_">#REF!</definedName>
    <definedName name="_4L2_" localSheetId="6">#REF!</definedName>
    <definedName name="_4L2_" localSheetId="13">#REF!</definedName>
    <definedName name="_4L2_" localSheetId="9">#REF!</definedName>
    <definedName name="_4L2_" localSheetId="10">#REF!</definedName>
    <definedName name="_4L2_">#REF!</definedName>
    <definedName name="_4L3_" localSheetId="6">#REF!</definedName>
    <definedName name="_4L3_" localSheetId="13">#REF!</definedName>
    <definedName name="_4L3_" localSheetId="10">#REF!</definedName>
    <definedName name="_4L3_">#REF!</definedName>
    <definedName name="_4L4_" localSheetId="6">#REF!</definedName>
    <definedName name="_4L4_" localSheetId="13">#REF!</definedName>
    <definedName name="_4L4_" localSheetId="10">#REF!</definedName>
    <definedName name="_4L4_">#REF!</definedName>
    <definedName name="_5L2_" localSheetId="5">#REF!</definedName>
    <definedName name="_5L2_" localSheetId="6">#REF!</definedName>
    <definedName name="_5L2_" localSheetId="13">#REF!</definedName>
    <definedName name="_5L2_" localSheetId="4">#REF!</definedName>
    <definedName name="_5L2_" localSheetId="10">#REF!</definedName>
    <definedName name="_5L2_">#REF!</definedName>
    <definedName name="_5L3_" localSheetId="6">#REF!</definedName>
    <definedName name="_5L3_" localSheetId="13">#REF!</definedName>
    <definedName name="_5L3_" localSheetId="10">#REF!</definedName>
    <definedName name="_5L3_">#REF!</definedName>
    <definedName name="_5L4_" localSheetId="6">#REF!</definedName>
    <definedName name="_5L4_" localSheetId="13">#REF!</definedName>
    <definedName name="_5L4_" localSheetId="10">#REF!</definedName>
    <definedName name="_5L4_">#REF!</definedName>
    <definedName name="_6L3_" localSheetId="5">#REF!</definedName>
    <definedName name="_6L3_" localSheetId="6">#REF!</definedName>
    <definedName name="_6L3_" localSheetId="13">#REF!</definedName>
    <definedName name="_6L3_" localSheetId="4">#REF!</definedName>
    <definedName name="_6L3_" localSheetId="10">#REF!</definedName>
    <definedName name="_6L3_">#REF!</definedName>
    <definedName name="_6L4_" localSheetId="6">#REF!</definedName>
    <definedName name="_6L4_" localSheetId="13">#REF!</definedName>
    <definedName name="_6L4_" localSheetId="10">#REF!</definedName>
    <definedName name="_6L4_">#REF!</definedName>
    <definedName name="_7L2_" localSheetId="6">#REF!</definedName>
    <definedName name="_7L2_" localSheetId="13">#REF!</definedName>
    <definedName name="_7L2_" localSheetId="10">#REF!</definedName>
    <definedName name="_7L2_">#REF!</definedName>
    <definedName name="_7L4_" localSheetId="5">#REF!</definedName>
    <definedName name="_7L4_" localSheetId="6">#REF!</definedName>
    <definedName name="_7L4_" localSheetId="13">#REF!</definedName>
    <definedName name="_7L4_" localSheetId="4">#REF!</definedName>
    <definedName name="_7L4_" localSheetId="10">#REF!</definedName>
    <definedName name="_7L4_">#REF!</definedName>
    <definedName name="_8L3_" localSheetId="6">#REF!</definedName>
    <definedName name="_8L3_" localSheetId="13">#REF!</definedName>
    <definedName name="_8L3_" localSheetId="10">#REF!</definedName>
    <definedName name="_8L3_">#REF!</definedName>
    <definedName name="_9L4_" localSheetId="6">#REF!</definedName>
    <definedName name="_9L4_" localSheetId="13">#REF!</definedName>
    <definedName name="_9L4_" localSheetId="10">#REF!</definedName>
    <definedName name="_9L4_">#REF!</definedName>
    <definedName name="_ff1" localSheetId="5">#REF!</definedName>
    <definedName name="_ff1" localSheetId="6">#REF!</definedName>
    <definedName name="_ff1" localSheetId="13">#REF!</definedName>
    <definedName name="_ff1" localSheetId="4">#REF!</definedName>
    <definedName name="_ff1" localSheetId="10">#REF!</definedName>
    <definedName name="_ff1" localSheetId="7">#REF!</definedName>
    <definedName name="_ff1" localSheetId="11">#REF!</definedName>
    <definedName name="_ff1">#REF!</definedName>
    <definedName name="_Fill" localSheetId="5" hidden="1">#REF!</definedName>
    <definedName name="_Fill" localSheetId="6" hidden="1">#REF!</definedName>
    <definedName name="_Fill" localSheetId="13" hidden="1">#REF!</definedName>
    <definedName name="_Fill" localSheetId="9" hidden="1">#REF!</definedName>
    <definedName name="_Fill" localSheetId="4" hidden="1">#REF!</definedName>
    <definedName name="_Fill" localSheetId="10" hidden="1">#REF!</definedName>
    <definedName name="_Fill" localSheetId="11" hidden="1">#REF!</definedName>
    <definedName name="_Fill" hidden="1">#REF!</definedName>
    <definedName name="_L2" localSheetId="5">#REF!</definedName>
    <definedName name="_L2" localSheetId="6">#REF!</definedName>
    <definedName name="_L2" localSheetId="13">#REF!</definedName>
    <definedName name="_L2" localSheetId="4">#REF!</definedName>
    <definedName name="_L2" localSheetId="10">#REF!</definedName>
    <definedName name="_L2" localSheetId="7">#REF!</definedName>
    <definedName name="_L2" localSheetId="11">#REF!</definedName>
    <definedName name="_L2">#REF!</definedName>
    <definedName name="_L3" localSheetId="5">#REF!</definedName>
    <definedName name="_L3" localSheetId="6">#REF!</definedName>
    <definedName name="_L3" localSheetId="13">#REF!</definedName>
    <definedName name="_L3" localSheetId="4">#REF!</definedName>
    <definedName name="_L3" localSheetId="10">#REF!</definedName>
    <definedName name="_L3" localSheetId="7">#REF!</definedName>
    <definedName name="_L3" localSheetId="11">#REF!</definedName>
    <definedName name="_L3">#REF!</definedName>
    <definedName name="_L4" localSheetId="5">#REF!</definedName>
    <definedName name="_L4" localSheetId="6">#REF!</definedName>
    <definedName name="_L4" localSheetId="13">#REF!</definedName>
    <definedName name="_L4" localSheetId="4">#REF!</definedName>
    <definedName name="_L4" localSheetId="10">#REF!</definedName>
    <definedName name="_L4" localSheetId="7">#REF!</definedName>
    <definedName name="_L4" localSheetId="11">#REF!</definedName>
    <definedName name="_L4">#REF!</definedName>
    <definedName name="_LM3" localSheetId="5">#REF!</definedName>
    <definedName name="_LM3" localSheetId="6">#REF!</definedName>
    <definedName name="_LM3" localSheetId="13">#REF!</definedName>
    <definedName name="_LM3" localSheetId="4">#REF!</definedName>
    <definedName name="_LM3" localSheetId="10">#REF!</definedName>
    <definedName name="_LM3" localSheetId="7">#REF!</definedName>
    <definedName name="_LM3" localSheetId="11">#REF!</definedName>
    <definedName name="_LM3">#REF!</definedName>
    <definedName name="a" localSheetId="6">#REF!</definedName>
    <definedName name="a" localSheetId="13">#REF!</definedName>
    <definedName name="a" localSheetId="10">#REF!</definedName>
    <definedName name="a">#REF!</definedName>
    <definedName name="A_2" localSheetId="5">#REF!</definedName>
    <definedName name="A_2" localSheetId="6">#REF!</definedName>
    <definedName name="A_2" localSheetId="13">#REF!</definedName>
    <definedName name="A_2" localSheetId="4">#REF!</definedName>
    <definedName name="A_2" localSheetId="10">#REF!</definedName>
    <definedName name="A_2" localSheetId="11">#REF!</definedName>
    <definedName name="A_2">#REF!</definedName>
    <definedName name="aa" localSheetId="5">#REF!</definedName>
    <definedName name="aa" localSheetId="6">#REF!</definedName>
    <definedName name="aa" localSheetId="13">#REF!</definedName>
    <definedName name="aa" localSheetId="4">#REF!</definedName>
    <definedName name="aa" localSheetId="10">#REF!</definedName>
    <definedName name="aa" localSheetId="11">#REF!</definedName>
    <definedName name="aa">#REF!</definedName>
    <definedName name="aaa" localSheetId="5">#REF!</definedName>
    <definedName name="aaa" localSheetId="6">#REF!</definedName>
    <definedName name="aaa" localSheetId="13">#REF!</definedName>
    <definedName name="aaa" localSheetId="4">#REF!</definedName>
    <definedName name="aaa" localSheetId="10">#REF!</definedName>
    <definedName name="aaa" localSheetId="11">#REF!</definedName>
    <definedName name="aaa">#REF!</definedName>
    <definedName name="as" localSheetId="5">#REF!</definedName>
    <definedName name="as" localSheetId="6">#REF!</definedName>
    <definedName name="as" localSheetId="13">#REF!</definedName>
    <definedName name="as" localSheetId="4">#REF!</definedName>
    <definedName name="as" localSheetId="10">#REF!</definedName>
    <definedName name="as" localSheetId="11">#REF!</definedName>
    <definedName name="as">#REF!</definedName>
    <definedName name="asd" localSheetId="5">#REF!</definedName>
    <definedName name="asd" localSheetId="6">#REF!</definedName>
    <definedName name="asd" localSheetId="13">#REF!</definedName>
    <definedName name="asd" localSheetId="4">#REF!</definedName>
    <definedName name="asd" localSheetId="10">#REF!</definedName>
    <definedName name="asd">#REF!</definedName>
    <definedName name="bb">'[1]Bom(P1)'!$B$8:$J$50</definedName>
    <definedName name="bbb" localSheetId="6">#REF!</definedName>
    <definedName name="bbb" localSheetId="13">#REF!</definedName>
    <definedName name="bbb" localSheetId="10">#REF!</definedName>
    <definedName name="bbb">#REF!</definedName>
    <definedName name="BOT面零件檢查3" localSheetId="6">#REF!</definedName>
    <definedName name="BOT面零件檢查3" localSheetId="13">#REF!</definedName>
    <definedName name="BOT面零件檢查3" localSheetId="10">#REF!</definedName>
    <definedName name="BOT面零件檢查3">#REF!</definedName>
    <definedName name="C.0" localSheetId="5">#REF!</definedName>
    <definedName name="C.0" localSheetId="6">#REF!</definedName>
    <definedName name="C.0" localSheetId="13">#REF!</definedName>
    <definedName name="C.0" localSheetId="4">#REF!</definedName>
    <definedName name="C.0" localSheetId="10">#REF!</definedName>
    <definedName name="C.0" localSheetId="11">#REF!</definedName>
    <definedName name="C.0">#REF!</definedName>
    <definedName name="C.2" localSheetId="5">#REF!</definedName>
    <definedName name="C.2" localSheetId="6">#REF!</definedName>
    <definedName name="C.2" localSheetId="13">#REF!</definedName>
    <definedName name="C.2" localSheetId="4">#REF!</definedName>
    <definedName name="C.2" localSheetId="10">#REF!</definedName>
    <definedName name="C.2" localSheetId="11">#REF!</definedName>
    <definedName name="C.2">#REF!</definedName>
    <definedName name="dddddd" localSheetId="6">#REF!</definedName>
    <definedName name="dddddd" localSheetId="13">#REF!</definedName>
    <definedName name="dddddd" localSheetId="10">#REF!</definedName>
    <definedName name="dddddd">#REF!</definedName>
    <definedName name="dfd" localSheetId="6">#REF!</definedName>
    <definedName name="dfd" localSheetId="13">#REF!</definedName>
    <definedName name="dfd" localSheetId="10">#REF!</definedName>
    <definedName name="dfd">#REF!</definedName>
    <definedName name="dfgfdhfghdgfdgdgfdgfd" localSheetId="6">#REF!</definedName>
    <definedName name="dfgfdhfghdgfdgdgfdgfd" localSheetId="13">#REF!</definedName>
    <definedName name="dfgfdhfghdgfdgdgfdgfd" localSheetId="10">#REF!</definedName>
    <definedName name="dfgfdhfghdgfdgdgfdgfd">#REF!</definedName>
    <definedName name="dfjkg" localSheetId="6">#REF!</definedName>
    <definedName name="dfjkg" localSheetId="13">#REF!</definedName>
    <definedName name="dfjkg" localSheetId="10">#REF!</definedName>
    <definedName name="dfjkg">#REF!</definedName>
    <definedName name="dgs" localSheetId="6">#REF!</definedName>
    <definedName name="dgs" localSheetId="13">#REF!</definedName>
    <definedName name="dgs" localSheetId="10">#REF!</definedName>
    <definedName name="dgs">#REF!</definedName>
    <definedName name="ds" localSheetId="6">#REF!</definedName>
    <definedName name="ds" localSheetId="13">#REF!</definedName>
    <definedName name="ds" localSheetId="10">#REF!</definedName>
    <definedName name="ds">#REF!</definedName>
    <definedName name="DSADS" localSheetId="6">#REF!</definedName>
    <definedName name="DSADS" localSheetId="13">#REF!</definedName>
    <definedName name="DSADS" localSheetId="10">#REF!</definedName>
    <definedName name="DSADS">#REF!</definedName>
    <definedName name="dsgffd" localSheetId="5">#REF!</definedName>
    <definedName name="dsgffd" localSheetId="6">#REF!</definedName>
    <definedName name="dsgffd" localSheetId="13">#REF!</definedName>
    <definedName name="dsgffd" localSheetId="4">#REF!</definedName>
    <definedName name="dsgffd" localSheetId="10">#REF!</definedName>
    <definedName name="dsgffd">#REF!</definedName>
    <definedName name="dstg" localSheetId="5">#REF!</definedName>
    <definedName name="dstg" localSheetId="6">#REF!</definedName>
    <definedName name="dstg" localSheetId="13">#REF!</definedName>
    <definedName name="dstg" localSheetId="4">#REF!</definedName>
    <definedName name="dstg" localSheetId="10">#REF!</definedName>
    <definedName name="dstg">#REF!</definedName>
    <definedName name="êt" localSheetId="5">#REF!</definedName>
    <definedName name="êt" localSheetId="6">#REF!</definedName>
    <definedName name="êt" localSheetId="13">#REF!</definedName>
    <definedName name="êt" localSheetId="4">#REF!</definedName>
    <definedName name="êt" localSheetId="10">#REF!</definedName>
    <definedName name="êt">#REF!</definedName>
    <definedName name="ewgaggg" localSheetId="6">#REF!</definedName>
    <definedName name="ewgaggg" localSheetId="13">#REF!</definedName>
    <definedName name="ewgaggg" localSheetId="10">#REF!</definedName>
    <definedName name="ewgaggg">#REF!</definedName>
    <definedName name="f" localSheetId="5">#REF!</definedName>
    <definedName name="f" localSheetId="6">#REF!</definedName>
    <definedName name="f" localSheetId="13">#REF!</definedName>
    <definedName name="f" localSheetId="4">#REF!</definedName>
    <definedName name="f" localSheetId="10">#REF!</definedName>
    <definedName name="f" localSheetId="11">#REF!</definedName>
    <definedName name="f">#REF!</definedName>
    <definedName name="F.2" localSheetId="5">#REF!</definedName>
    <definedName name="F.2" localSheetId="6">#REF!</definedName>
    <definedName name="F.2" localSheetId="13">#REF!</definedName>
    <definedName name="F.2" localSheetId="4">#REF!</definedName>
    <definedName name="F.2" localSheetId="10">#REF!</definedName>
    <definedName name="F.2" localSheetId="11">#REF!</definedName>
    <definedName name="F.2">#REF!</definedName>
    <definedName name="ff" localSheetId="5">#REF!</definedName>
    <definedName name="ff" localSheetId="6">#REF!</definedName>
    <definedName name="ff" localSheetId="13">#REF!</definedName>
    <definedName name="ff" localSheetId="9">#REF!</definedName>
    <definedName name="ff" localSheetId="4">#REF!</definedName>
    <definedName name="ff" localSheetId="10">#REF!</definedName>
    <definedName name="ff" localSheetId="11">#REF!</definedName>
    <definedName name="ff">#REF!</definedName>
    <definedName name="FT" localSheetId="5">#REF!</definedName>
    <definedName name="FT" localSheetId="6">#REF!</definedName>
    <definedName name="FT" localSheetId="13">#REF!</definedName>
    <definedName name="FT" localSheetId="4">#REF!</definedName>
    <definedName name="FT" localSheetId="10">#REF!</definedName>
    <definedName name="FT" localSheetId="11">#REF!</definedName>
    <definedName name="FT">#REF!</definedName>
    <definedName name="gdw" localSheetId="5">#REF!</definedName>
    <definedName name="gdw" localSheetId="6">#REF!</definedName>
    <definedName name="gdw" localSheetId="13">#REF!</definedName>
    <definedName name="gdw" localSheetId="4">#REF!</definedName>
    <definedName name="gdw" localSheetId="10">#REF!</definedName>
    <definedName name="gdw">#REF!</definedName>
    <definedName name="ghj" localSheetId="6">#REF!</definedName>
    <definedName name="ghj" localSheetId="13">#REF!</definedName>
    <definedName name="ghj" localSheetId="10">#REF!</definedName>
    <definedName name="ghj">#REF!</definedName>
    <definedName name="GU01_LA" localSheetId="5">#REF!</definedName>
    <definedName name="GU01_LA" localSheetId="6">#REF!</definedName>
    <definedName name="GU01_LA" localSheetId="13">#REF!</definedName>
    <definedName name="GU01_LA" localSheetId="9">#REF!</definedName>
    <definedName name="GU01_LA" localSheetId="4">#REF!</definedName>
    <definedName name="GU01_LA" localSheetId="10">#REF!</definedName>
    <definedName name="GU01_LA" localSheetId="7">#REF!</definedName>
    <definedName name="GU01_LA" localSheetId="11">#REF!</definedName>
    <definedName name="GU01_LA">#REF!</definedName>
    <definedName name="GU01_LA1" localSheetId="6">#REF!</definedName>
    <definedName name="GU01_LA1" localSheetId="13">#REF!</definedName>
    <definedName name="GU01_LA1" localSheetId="10">#REF!</definedName>
    <definedName name="GU01_LA1">#REF!</definedName>
    <definedName name="h9o" localSheetId="6" hidden="1">#REF!</definedName>
    <definedName name="h9o" localSheetId="13" hidden="1">#REF!</definedName>
    <definedName name="h9o" localSheetId="10" hidden="1">#REF!</definedName>
    <definedName name="h9o" hidden="1">#REF!</definedName>
    <definedName name="hh" localSheetId="6">#REF!</definedName>
    <definedName name="hh" localSheetId="13">#REF!</definedName>
    <definedName name="hh" localSheetId="10">#REF!</definedName>
    <definedName name="hh">#REF!</definedName>
    <definedName name="Insert" localSheetId="6">#REF!</definedName>
    <definedName name="Insert" localSheetId="13">#REF!</definedName>
    <definedName name="Insert" localSheetId="10">#REF!</definedName>
    <definedName name="Insert">#REF!</definedName>
    <definedName name="Insert3" localSheetId="6">#REF!</definedName>
    <definedName name="Insert3" localSheetId="13">#REF!</definedName>
    <definedName name="Insert3" localSheetId="10">#REF!</definedName>
    <definedName name="Insert3">#REF!</definedName>
    <definedName name="jgjkgj" localSheetId="6">#REF!</definedName>
    <definedName name="jgjkgj" localSheetId="13">#REF!</definedName>
    <definedName name="jgjkgj" localSheetId="10">#REF!</definedName>
    <definedName name="jgjkgj">#REF!</definedName>
    <definedName name="jhnn" localSheetId="6">#REF!</definedName>
    <definedName name="jhnn" localSheetId="13">#REF!</definedName>
    <definedName name="jhnn" localSheetId="10">#REF!</definedName>
    <definedName name="jhnn">#REF!</definedName>
    <definedName name="KHAC" localSheetId="6">#REF!</definedName>
    <definedName name="KHAC" localSheetId="13">#REF!</definedName>
    <definedName name="KHAC" localSheetId="10">#REF!</definedName>
    <definedName name="KHAC">#REF!</definedName>
    <definedName name="L" localSheetId="5">#REF!</definedName>
    <definedName name="L" localSheetId="6">#REF!</definedName>
    <definedName name="L" localSheetId="13">#REF!</definedName>
    <definedName name="L" localSheetId="4">#REF!</definedName>
    <definedName name="L" localSheetId="10">#REF!</definedName>
    <definedName name="L" localSheetId="11">#REF!</definedName>
    <definedName name="L">#REF!</definedName>
    <definedName name="lm" localSheetId="5">#REF!</definedName>
    <definedName name="lm" localSheetId="6">#REF!</definedName>
    <definedName name="lm" localSheetId="13">#REF!</definedName>
    <definedName name="lm" localSheetId="4">#REF!</definedName>
    <definedName name="lm" localSheetId="10">#REF!</definedName>
    <definedName name="lm" localSheetId="11">#REF!</definedName>
    <definedName name="lm">#REF!</definedName>
    <definedName name="Lp" localSheetId="6">#REF!</definedName>
    <definedName name="Lp" localSheetId="13">#REF!</definedName>
    <definedName name="Lp" localSheetId="10">#REF!</definedName>
    <definedName name="Lp">#REF!</definedName>
    <definedName name="M" localSheetId="5">#REF!</definedName>
    <definedName name="M" localSheetId="6">#REF!</definedName>
    <definedName name="M" localSheetId="13">#REF!</definedName>
    <definedName name="M" localSheetId="4">#REF!</definedName>
    <definedName name="M" localSheetId="10">#REF!</definedName>
    <definedName name="M" localSheetId="11">#REF!</definedName>
    <definedName name="M">#REF!</definedName>
    <definedName name="_xlnm.Print_Area" localSheetId="5">'Close box I'!$A$1:$N$45</definedName>
    <definedName name="_xlnm.Print_Area" localSheetId="6">'Close box II'!$A$1:$N$52</definedName>
    <definedName name="_xlnm.Print_Area" localSheetId="13">'Flow-chart'!$A$1:$J$51</definedName>
    <definedName name="_xlnm.Print_Area" localSheetId="9">'Pallet Stacking'!$A$1:$R$51</definedName>
    <definedName name="_xlnm.Print_Area" localSheetId="4">'Paste label box &amp; Pack box'!$A$1:$P$48</definedName>
    <definedName name="_xlnm.Print_Area" localSheetId="3">VI!$A$1:$M$68</definedName>
    <definedName name="_xlnm.Print_Area" localSheetId="10">Warehouse!$A$1:$R$59</definedName>
    <definedName name="_xlnm.Print_Area" localSheetId="7">'Weighing &amp; packing -I'!$A$1:$Q$52</definedName>
    <definedName name="_xlnm.Print_Area" localSheetId="8">'Weighing &amp; packing-II'!$A$1:$Q$42</definedName>
    <definedName name="_xlnm.Print_Area" localSheetId="11">首件Label!$A$1:$L$9</definedName>
    <definedName name="qq" localSheetId="6">#REF!</definedName>
    <definedName name="qq" localSheetId="13">#REF!</definedName>
    <definedName name="qq" localSheetId="10">#REF!</definedName>
    <definedName name="qq">#REF!</definedName>
    <definedName name="qqq" localSheetId="5">#REF!</definedName>
    <definedName name="qqq" localSheetId="6">#REF!</definedName>
    <definedName name="qqq" localSheetId="13">#REF!</definedName>
    <definedName name="qqq" localSheetId="4">#REF!</definedName>
    <definedName name="qqq" localSheetId="10">#REF!</definedName>
    <definedName name="qqq">#REF!</definedName>
    <definedName name="_xlnm.Recorder" localSheetId="5">#REF!</definedName>
    <definedName name="_xlnm.Recorder" localSheetId="6">#REF!</definedName>
    <definedName name="_xlnm.Recorder" localSheetId="13">#REF!</definedName>
    <definedName name="_xlnm.Recorder" localSheetId="4">#REF!</definedName>
    <definedName name="_xlnm.Recorder" localSheetId="10">#REF!</definedName>
    <definedName name="_xlnm.Recorder" localSheetId="11">#REF!</definedName>
    <definedName name="_xlnm.Recorder">#REF!</definedName>
    <definedName name="rfgg" localSheetId="6">#REF!</definedName>
    <definedName name="rfgg" localSheetId="13">#REF!</definedName>
    <definedName name="rfgg" localSheetId="10">#REF!</definedName>
    <definedName name="rfgg">#REF!</definedName>
    <definedName name="rout" localSheetId="6">#REF!</definedName>
    <definedName name="rout" localSheetId="13">#REF!</definedName>
    <definedName name="rout" localSheetId="10">#REF!</definedName>
    <definedName name="rout">#REF!</definedName>
    <definedName name="S.1" localSheetId="5">#REF!</definedName>
    <definedName name="S.1" localSheetId="6">#REF!</definedName>
    <definedName name="S.1" localSheetId="13">#REF!</definedName>
    <definedName name="S.1" localSheetId="4">#REF!</definedName>
    <definedName name="S.1" localSheetId="10">#REF!</definedName>
    <definedName name="S.1" localSheetId="11">#REF!</definedName>
    <definedName name="S.1">#REF!</definedName>
    <definedName name="sd" localSheetId="5">#REF!</definedName>
    <definedName name="sd" localSheetId="6">#REF!</definedName>
    <definedName name="sd" localSheetId="13">#REF!</definedName>
    <definedName name="sd" localSheetId="4">#REF!</definedName>
    <definedName name="sd" localSheetId="10">#REF!</definedName>
    <definedName name="sd" localSheetId="11">#REF!</definedName>
    <definedName name="sd">#REF!</definedName>
    <definedName name="sđf" localSheetId="6">#REF!</definedName>
    <definedName name="sđf" localSheetId="13">#REF!</definedName>
    <definedName name="sđf" localSheetId="10">#REF!</definedName>
    <definedName name="sđf">#REF!</definedName>
    <definedName name="TaxTV">10%</definedName>
    <definedName name="TaxXL">5%</definedName>
    <definedName name="td" localSheetId="5">#REF!</definedName>
    <definedName name="td" localSheetId="6">#REF!</definedName>
    <definedName name="td" localSheetId="13">#REF!</definedName>
    <definedName name="td" localSheetId="4">#REF!</definedName>
    <definedName name="td" localSheetId="10">#REF!</definedName>
    <definedName name="td">#REF!</definedName>
    <definedName name="tt" localSheetId="6">#REF!</definedName>
    <definedName name="tt" localSheetId="13">#REF!</definedName>
    <definedName name="tt" localSheetId="10">#REF!</definedName>
    <definedName name="tt">#REF!</definedName>
    <definedName name="U98Z058.00" localSheetId="6">#REF!</definedName>
    <definedName name="U98Z058.00" localSheetId="13">#REF!</definedName>
    <definedName name="U98Z058.00" localSheetId="10">#REF!</definedName>
    <definedName name="U98Z058.00">#REF!</definedName>
    <definedName name="ưihd" localSheetId="5">#REF!</definedName>
    <definedName name="ưihd" localSheetId="6">#REF!</definedName>
    <definedName name="ưihd" localSheetId="13">#REF!</definedName>
    <definedName name="ưihd" localSheetId="4">#REF!</definedName>
    <definedName name="ưihd" localSheetId="10">#REF!</definedName>
    <definedName name="ưihd" localSheetId="7">#REF!</definedName>
    <definedName name="ưihd" localSheetId="11">#REF!</definedName>
    <definedName name="ưihd">#REF!</definedName>
    <definedName name="ValidBOMRange">'[1]Bom(P1)'!$B$8:$J$50</definedName>
    <definedName name="ValidMaterialDatabaseC">[2]MTL1!$C$4:$E$500</definedName>
    <definedName name="vfb" localSheetId="5">#REF!</definedName>
    <definedName name="vfb" localSheetId="6">#REF!</definedName>
    <definedName name="vfb" localSheetId="13">#REF!</definedName>
    <definedName name="vfb" localSheetId="4">#REF!</definedName>
    <definedName name="vfb" localSheetId="10">#REF!</definedName>
    <definedName name="vfb" localSheetId="11">#REF!</definedName>
    <definedName name="vfb">#REF!</definedName>
    <definedName name="ww" localSheetId="6">#REF!</definedName>
    <definedName name="ww" localSheetId="13">#REF!</definedName>
    <definedName name="ww" localSheetId="10">#REF!</definedName>
    <definedName name="ww">#REF!</definedName>
    <definedName name="wwwe" localSheetId="6">#REF!</definedName>
    <definedName name="wwwe" localSheetId="13">#REF!</definedName>
    <definedName name="wwwe" localSheetId="10">#REF!</definedName>
    <definedName name="wwwe">#REF!</definedName>
    <definedName name="ye" localSheetId="5">#REF!</definedName>
    <definedName name="ye" localSheetId="6">#REF!</definedName>
    <definedName name="ye" localSheetId="13">#REF!</definedName>
    <definedName name="ye" localSheetId="4">#REF!</definedName>
    <definedName name="ye" localSheetId="10">#REF!</definedName>
    <definedName name="ye">#REF!</definedName>
    <definedName name="zz" localSheetId="6">#REF!</definedName>
    <definedName name="zz" localSheetId="13">#REF!</definedName>
    <definedName name="zz" localSheetId="10">#REF!</definedName>
    <definedName name="zz">#REF!</definedName>
    <definedName name="摸" localSheetId="6">#REF!</definedName>
    <definedName name="摸" localSheetId="13">#REF!</definedName>
    <definedName name="摸" localSheetId="10">#REF!</definedName>
    <definedName name="摸">#REF!</definedName>
    <definedName name="撈孔" localSheetId="6" hidden="1">#REF!</definedName>
    <definedName name="撈孔" localSheetId="13" hidden="1">#REF!</definedName>
    <definedName name="撈孔" localSheetId="10" hidden="1">#REF!</definedName>
    <definedName name="撈孔" hidden="1">#REF!</definedName>
    <definedName name="暗暗" localSheetId="5">#REF!</definedName>
    <definedName name="暗暗" localSheetId="6">#REF!</definedName>
    <definedName name="暗暗" localSheetId="13">#REF!</definedName>
    <definedName name="暗暗" localSheetId="4">#REF!</definedName>
    <definedName name="暗暗" localSheetId="10">#REF!</definedName>
    <definedName name="暗暗" localSheetId="11">#REF!</definedName>
    <definedName name="暗暗">#REF!</definedName>
    <definedName name="更名" localSheetId="5">#REF!</definedName>
    <definedName name="更名" localSheetId="6">#REF!</definedName>
    <definedName name="更名" localSheetId="13">#REF!</definedName>
    <definedName name="更名" localSheetId="4">#REF!</definedName>
    <definedName name="更名" localSheetId="10">#REF!</definedName>
    <definedName name="更名" localSheetId="11">#REF!</definedName>
    <definedName name="更名">#REF!</definedName>
    <definedName name="更名2" localSheetId="5">#REF!</definedName>
    <definedName name="更名2" localSheetId="6">#REF!</definedName>
    <definedName name="更名2" localSheetId="13">#REF!</definedName>
    <definedName name="更名2" localSheetId="4">#REF!</definedName>
    <definedName name="更名2" localSheetId="10">#REF!</definedName>
    <definedName name="更名2" localSheetId="11">#REF!</definedName>
    <definedName name="更名2">#REF!</definedName>
    <definedName name="月" localSheetId="6">#REF!</definedName>
    <definedName name="月" localSheetId="13">#REF!</definedName>
    <definedName name="月" localSheetId="10">#REF!</definedName>
    <definedName name="月">#REF!</definedName>
    <definedName name="楊烈" localSheetId="5">#REF!</definedName>
    <definedName name="楊烈" localSheetId="6">#REF!</definedName>
    <definedName name="楊烈" localSheetId="13">#REF!</definedName>
    <definedName name="楊烈" localSheetId="9">#REF!</definedName>
    <definedName name="楊烈" localSheetId="4">#REF!</definedName>
    <definedName name="楊烈" localSheetId="3">#REF!</definedName>
    <definedName name="楊烈" localSheetId="10">#REF!</definedName>
    <definedName name="楊烈" localSheetId="7">#REF!</definedName>
    <definedName name="楊烈" localSheetId="8">#REF!</definedName>
    <definedName name="楊烈" localSheetId="11">#REF!</definedName>
    <definedName name="楊烈">#REF!</definedName>
    <definedName name="毀" localSheetId="6">#REF!</definedName>
    <definedName name="毀" localSheetId="13">#REF!</definedName>
    <definedName name="毀" localSheetId="10">#REF!</definedName>
    <definedName name="毀">#REF!</definedName>
    <definedName name="解雄偉" localSheetId="5">#REF!</definedName>
    <definedName name="解雄偉" localSheetId="6">#REF!</definedName>
    <definedName name="解雄偉" localSheetId="13">#REF!</definedName>
    <definedName name="解雄偉" localSheetId="9">#REF!</definedName>
    <definedName name="解雄偉" localSheetId="4">#REF!</definedName>
    <definedName name="解雄偉" localSheetId="3">#REF!</definedName>
    <definedName name="解雄偉" localSheetId="10">#REF!</definedName>
    <definedName name="解雄偉" localSheetId="7">#REF!</definedName>
    <definedName name="解雄偉" localSheetId="8">#REF!</definedName>
    <definedName name="解雄偉" localSheetId="11">#REF!</definedName>
    <definedName name="解雄偉">#REF!</definedName>
    <definedName name="訴" localSheetId="6">#REF!</definedName>
    <definedName name="訴" localSheetId="13">#REF!</definedName>
    <definedName name="訴" localSheetId="10">#REF!</definedName>
    <definedName name="訴">#REF!</definedName>
    <definedName name="陽烈1" localSheetId="5">#REF!</definedName>
    <definedName name="陽烈1" localSheetId="6">#REF!</definedName>
    <definedName name="陽烈1" localSheetId="13">#REF!</definedName>
    <definedName name="陽烈1" localSheetId="4">#REF!</definedName>
    <definedName name="陽烈1" localSheetId="10">#REF!</definedName>
    <definedName name="陽烈1" localSheetId="11">#REF!</definedName>
    <definedName name="陽烈1">#REF!</definedName>
    <definedName name="革載" localSheetId="6">#REF!</definedName>
    <definedName name="革載" localSheetId="13">#REF!</definedName>
    <definedName name="革載" localSheetId="10">#REF!</definedName>
    <definedName name="革載">#REF!</definedName>
    <definedName name="順國">'[1]Bom(P1)'!$B$8:$J$50</definedName>
  </definedNames>
  <calcPr calcId="162913"/>
</workbook>
</file>

<file path=xl/calcChain.xml><?xml version="1.0" encoding="utf-8"?>
<calcChain xmlns="http://schemas.openxmlformats.org/spreadsheetml/2006/main">
  <c r="D52" i="85" l="1"/>
  <c r="D51" i="85"/>
  <c r="D50" i="85"/>
  <c r="B52" i="85"/>
  <c r="B51" i="85"/>
  <c r="B50" i="85"/>
  <c r="D49" i="98"/>
  <c r="C49" i="98"/>
  <c r="D50" i="98"/>
  <c r="C17" i="91" l="1"/>
  <c r="C15" i="91"/>
  <c r="H3" i="89" l="1"/>
  <c r="B3" i="89"/>
  <c r="L3" i="101"/>
  <c r="B3" i="101"/>
  <c r="K3" i="92" l="1"/>
  <c r="T3" i="91"/>
  <c r="C48" i="96"/>
  <c r="B48" i="96"/>
  <c r="C45" i="97" s="1"/>
  <c r="B51" i="87" s="1"/>
  <c r="B59" i="101" s="1"/>
  <c r="J3" i="86" l="1"/>
  <c r="L3" i="87" s="1"/>
  <c r="F3" i="100" s="1"/>
  <c r="B3" i="86"/>
  <c r="B3" i="87" s="1"/>
  <c r="B3" i="100" s="1"/>
  <c r="B3" i="85"/>
  <c r="J3" i="98"/>
  <c r="K3" i="85" s="1"/>
  <c r="B3" i="98"/>
  <c r="B3" i="97"/>
  <c r="J3" i="96"/>
  <c r="J3" i="97" s="1"/>
  <c r="N3" i="91"/>
  <c r="C9" i="91" l="1"/>
  <c r="C47" i="96" l="1"/>
  <c r="D44" i="97" s="1"/>
  <c r="C46" i="96"/>
  <c r="D43" i="97" s="1"/>
  <c r="B47" i="96"/>
  <c r="C44" i="97" s="1"/>
  <c r="B46" i="96"/>
  <c r="C43" i="97" s="1"/>
  <c r="C49" i="87" l="1"/>
  <c r="C57" i="101" s="1"/>
  <c r="D48" i="98"/>
  <c r="C50" i="87" s="1"/>
  <c r="C58" i="101" s="1"/>
  <c r="B49" i="87"/>
  <c r="B57" i="101" s="1"/>
  <c r="C48" i="98"/>
  <c r="B50" i="87" s="1"/>
  <c r="B58" i="101" s="1"/>
  <c r="C16" i="91"/>
  <c r="C14" i="91"/>
  <c r="C13" i="91"/>
  <c r="C12" i="91"/>
  <c r="C11" i="91"/>
  <c r="C10" i="91"/>
  <c r="C8" i="91"/>
  <c r="B3" i="96" l="1"/>
  <c r="T4" i="91" l="1"/>
  <c r="K4" i="92" s="1"/>
  <c r="H3" i="92"/>
  <c r="D3" i="92"/>
  <c r="G3" i="91"/>
</calcChain>
</file>

<file path=xl/sharedStrings.xml><?xml version="1.0" encoding="utf-8"?>
<sst xmlns="http://schemas.openxmlformats.org/spreadsheetml/2006/main" count="866" uniqueCount="541">
  <si>
    <t>P/N</t>
    <phoneticPr fontId="37" type="noConversion"/>
  </si>
  <si>
    <r>
      <t>總頁數</t>
    </r>
    <r>
      <rPr>
        <sz val="12"/>
        <rFont val="Times New Roman"/>
        <family val="1"/>
      </rPr>
      <t xml:space="preserve"> Total</t>
    </r>
  </si>
  <si>
    <t xml:space="preserve">  mã SN các hộp, in ra 1 trang label khác.  </t>
  </si>
  <si>
    <t xml:space="preserve">  Phiên bản của Label phải đúng với phiên bản định nghĩa trong ECN (Văn kiện chế tạo)</t>
  </si>
  <si>
    <t>Specification</t>
  </si>
  <si>
    <t>Remark</t>
  </si>
  <si>
    <t>工程管理 Quản lí kĩ thuật</t>
  </si>
  <si>
    <t xml:space="preserve">     </t>
  </si>
  <si>
    <t xml:space="preserve">  Đối chiếu mã liệu cần chính xác.</t>
  </si>
  <si>
    <t xml:space="preserve">  Chú ý : Đơn vị cân trọng lượng  là gam.</t>
  </si>
  <si>
    <t>P/N</t>
    <phoneticPr fontId="4" type="noConversion"/>
  </si>
  <si>
    <t>Remark</t>
    <phoneticPr fontId="4" type="noConversion"/>
  </si>
  <si>
    <t>Standard Time</t>
  </si>
  <si>
    <t>Q,ty</t>
  </si>
  <si>
    <t xml:space="preserve"> </t>
  </si>
  <si>
    <t xml:space="preserve">     </t>
    <phoneticPr fontId="12" type="noConversion"/>
  </si>
  <si>
    <t xml:space="preserve">  Đặt sản phẩm lên cân, cân trọng lượng (H.2)</t>
  </si>
  <si>
    <t xml:space="preserve">  Phương pháp thiết lập căn cứ vào &lt;&lt;bảng thiết lập phạm vi cân điện tử&gt;&gt;</t>
  </si>
  <si>
    <t xml:space="preserve">  mã số: FM3NVA047004B, các giá trị độ không sai sót mới tiến hành thiết lập.; </t>
  </si>
  <si>
    <t xml:space="preserve">  nhân viên thao tác nếu phát hiện có 10 sản phẩm có sai lệch vượt quá ±10g</t>
  </si>
  <si>
    <t xml:space="preserve">  cần lập tức thông báo cán bộ chuyền xử lý</t>
  </si>
  <si>
    <t>使用設備(治工具)
Thiết bị, dụng cụ</t>
  </si>
  <si>
    <t xml:space="preserve"> (2) Đặt sản phẩm vào thùng Carton. 
</t>
  </si>
  <si>
    <t>Specification</t>
    <phoneticPr fontId="12" type="noConversion"/>
  </si>
  <si>
    <t>Q'ty</t>
    <phoneticPr fontId="12" type="noConversion"/>
  </si>
  <si>
    <t>Remark</t>
    <phoneticPr fontId="45" type="noConversion"/>
  </si>
  <si>
    <t xml:space="preserve">     </t>
    <phoneticPr fontId="11" type="noConversion"/>
  </si>
  <si>
    <t>Specification</t>
    <phoneticPr fontId="11" type="noConversion"/>
  </si>
  <si>
    <t>Q'ty</t>
    <phoneticPr fontId="11" type="noConversion"/>
  </si>
  <si>
    <t>522.00215.005</t>
  </si>
  <si>
    <t>Carton</t>
  </si>
  <si>
    <t>Carton Label</t>
  </si>
  <si>
    <t>版次
Phiên bản</t>
  </si>
  <si>
    <t>Specification</t>
    <phoneticPr fontId="31" type="noConversion"/>
  </si>
  <si>
    <t>Q'ty</t>
    <phoneticPr fontId="31" type="noConversion"/>
  </si>
  <si>
    <t>部門
Bộ phận</t>
  </si>
  <si>
    <t>名稱
Tên kĩ sư phụ trách</t>
  </si>
  <si>
    <t>聯絡方式 
Phương thức liên lạc</t>
  </si>
  <si>
    <t>IE</t>
    <phoneticPr fontId="1" type="noConversion"/>
  </si>
  <si>
    <t>PQE</t>
    <phoneticPr fontId="1" type="noConversion"/>
  </si>
  <si>
    <t>ME</t>
    <phoneticPr fontId="1" type="noConversion"/>
  </si>
  <si>
    <t>適用產品
Sản phẩm</t>
  </si>
  <si>
    <t>工站名稱
Công đoạn</t>
  </si>
  <si>
    <t>規 範 編 號
Mã tài liệu</t>
  </si>
  <si>
    <t>頁次
Trang</t>
  </si>
  <si>
    <t>首件Label
Label bản đầu</t>
  </si>
  <si>
    <t>NA</t>
  </si>
  <si>
    <t>Label 類型 
(Loại Label)</t>
  </si>
  <si>
    <t>料號 
(Mã liệu)</t>
  </si>
  <si>
    <t>Photo
 (Hình ảnh)</t>
  </si>
  <si>
    <r>
      <rPr>
        <sz val="22"/>
        <color indexed="10"/>
        <rFont val="Times New Roman"/>
        <family val="1"/>
      </rPr>
      <t>工程文件變更通知</t>
    </r>
    <r>
      <rPr>
        <sz val="22"/>
        <color indexed="10"/>
        <rFont val="細明體"/>
        <family val="3"/>
        <charset val="136"/>
      </rPr>
      <t>單</t>
    </r>
    <r>
      <rPr>
        <sz val="22"/>
        <rFont val="Times New Roman"/>
        <family val="1"/>
      </rPr>
      <t xml:space="preserve">
Engineering Document Change Notice</t>
    </r>
  </si>
  <si>
    <t>NO:</t>
    <phoneticPr fontId="1" type="noConversion"/>
  </si>
  <si>
    <t xml:space="preserve">文件名稱
Document name </t>
  </si>
  <si>
    <t>文件編號
 Document No.</t>
  </si>
  <si>
    <t>版次.
Ver.</t>
  </si>
  <si>
    <t xml:space="preserve">文件類別 : 工程文件
Doc.Type:  Engineering document         </t>
  </si>
  <si>
    <r>
      <t>類別(Priority Level)</t>
    </r>
    <r>
      <rPr>
        <sz val="12"/>
        <rFont val="細明體"/>
        <family val="3"/>
        <charset val="136"/>
      </rPr>
      <t>﹕</t>
    </r>
    <r>
      <rPr>
        <sz val="13"/>
        <rFont val="細明體"/>
        <family val="3"/>
        <charset val="136"/>
      </rPr>
      <t>■</t>
    </r>
    <r>
      <rPr>
        <sz val="12"/>
        <color indexed="8"/>
        <rFont val="細明體"/>
        <family val="3"/>
        <charset val="136"/>
      </rPr>
      <t>一般(</t>
    </r>
    <r>
      <rPr>
        <sz val="12"/>
        <rFont val="Times New Roman"/>
        <family val="1"/>
      </rPr>
      <t xml:space="preserve">Normal  </t>
    </r>
    <r>
      <rPr>
        <sz val="12"/>
        <rFont val="細明體"/>
        <family val="3"/>
        <charset val="136"/>
      </rPr>
      <t>□</t>
    </r>
    <r>
      <rPr>
        <sz val="12"/>
        <rFont val="Times New Roman"/>
        <family val="1"/>
      </rPr>
      <t xml:space="preserve"> 紧急(Urgent)</t>
    </r>
  </si>
  <si>
    <r>
      <t>機密(Secret)</t>
    </r>
    <r>
      <rPr>
        <sz val="12"/>
        <rFont val="細明體"/>
        <family val="3"/>
        <charset val="136"/>
      </rPr>
      <t>﹕□</t>
    </r>
    <r>
      <rPr>
        <sz val="12"/>
        <rFont val="Times New Roman"/>
        <family val="1"/>
      </rPr>
      <t xml:space="preserve"> Yes         </t>
    </r>
    <r>
      <rPr>
        <sz val="12"/>
        <rFont val="細明體"/>
        <family val="3"/>
        <charset val="136"/>
      </rPr>
      <t xml:space="preserve"> </t>
    </r>
    <r>
      <rPr>
        <sz val="13"/>
        <rFont val="細明體"/>
        <family val="3"/>
        <charset val="136"/>
      </rPr>
      <t>■</t>
    </r>
    <r>
      <rPr>
        <sz val="12"/>
        <rFont val="Times New Roman"/>
        <family val="1"/>
      </rPr>
      <t xml:space="preserve"> No</t>
    </r>
  </si>
  <si>
    <t xml:space="preserve">變更之前(Before change description): </t>
  </si>
  <si>
    <t>變更之后-After change description:</t>
  </si>
  <si>
    <t>會簽方式
Checking method</t>
  </si>
  <si>
    <r>
      <t xml:space="preserve"> </t>
    </r>
    <r>
      <rPr>
        <sz val="22"/>
        <rFont val="Times New Roman"/>
        <family val="1"/>
      </rPr>
      <t>■</t>
    </r>
    <r>
      <rPr>
        <sz val="12"/>
        <rFont val="Times New Roman"/>
        <family val="1"/>
      </rPr>
      <t>需要
(Unnecessary)</t>
    </r>
  </si>
  <si>
    <t xml:space="preserve">      紙檔  (On paper)             會議( Meeting, time/location:)                    /</t>
  </si>
  <si>
    <t>會議室(Meeting room)</t>
  </si>
  <si>
    <t xml:space="preserve">會簽部門
Checking dept
</t>
  </si>
  <si>
    <t>部門 (Dept.)</t>
  </si>
  <si>
    <t xml:space="preserve">會簽人(Check by)
</t>
  </si>
  <si>
    <t xml:space="preserve"> 描述 (Description)</t>
  </si>
  <si>
    <t>分發部門
Deliver to</t>
  </si>
  <si>
    <t>分發
Deliver</t>
  </si>
  <si>
    <t>部門
Dept.</t>
  </si>
  <si>
    <t>份數
Copy</t>
  </si>
  <si>
    <t xml:space="preserve">批准 Approve </t>
  </si>
  <si>
    <t>申請部門(Application Dept.)</t>
  </si>
  <si>
    <t>IE</t>
  </si>
  <si>
    <t>工程主管(Engineering Manager)</t>
  </si>
  <si>
    <t>QA 主管(QA Manager)</t>
  </si>
  <si>
    <t xml:space="preserve">申請部門主管
Application Dept. Manager
</t>
  </si>
  <si>
    <t xml:space="preserve"> 申請日期 (Apply by / date)</t>
  </si>
  <si>
    <r>
      <t>系統名稱</t>
    </r>
    <r>
      <rPr>
        <sz val="12"/>
        <rFont val="Times New Roman"/>
        <family val="1"/>
      </rPr>
      <t>(SYSTEM):</t>
    </r>
  </si>
  <si>
    <r>
      <t>文件名稱</t>
    </r>
    <r>
      <rPr>
        <sz val="12"/>
        <rFont val="Times New Roman"/>
        <family val="1"/>
      </rPr>
      <t>(DOCUMENT NAME):</t>
    </r>
  </si>
  <si>
    <r>
      <t>文件編號</t>
    </r>
    <r>
      <rPr>
        <sz val="12"/>
        <rFont val="Times New Roman"/>
        <family val="1"/>
      </rPr>
      <t>(DOCUMENT NO):</t>
    </r>
  </si>
  <si>
    <t>版次Rev.</t>
  </si>
  <si>
    <r>
      <t>頁次</t>
    </r>
    <r>
      <rPr>
        <sz val="12"/>
        <rFont val="Times New Roman"/>
        <family val="1"/>
      </rPr>
      <t xml:space="preserve"> PAGE</t>
    </r>
  </si>
  <si>
    <t>********    目錄 (Table of Contents)   ********</t>
  </si>
  <si>
    <t>序號
Item</t>
  </si>
  <si>
    <r>
      <t xml:space="preserve">內容描述
</t>
    </r>
    <r>
      <rPr>
        <sz val="12"/>
        <color indexed="10"/>
        <rFont val="Times New Roman"/>
        <family val="1"/>
      </rPr>
      <t>Content description</t>
    </r>
  </si>
  <si>
    <t>版次
Ver.</t>
  </si>
  <si>
    <t xml:space="preserve"> 頁次
Page</t>
  </si>
  <si>
    <t>內容描述
Content description</t>
  </si>
  <si>
    <t>頁次
Page</t>
  </si>
  <si>
    <t xml:space="preserve">  </t>
    <phoneticPr fontId="2" type="noConversion"/>
  </si>
  <si>
    <t>版次REV.</t>
  </si>
  <si>
    <t>****** 修訂履歷( Revision History)******</t>
  </si>
  <si>
    <t>版次
Rev.</t>
  </si>
  <si>
    <t>工程變更通知單單號
ECN NO.</t>
  </si>
  <si>
    <t>修訂履歷
Revision History</t>
  </si>
  <si>
    <t>修訂人
Revision by</t>
  </si>
  <si>
    <t>修訂日期
Revision date</t>
  </si>
  <si>
    <t>A</t>
    <phoneticPr fontId="26" type="noConversion"/>
  </si>
  <si>
    <t>NA</t>
    <phoneticPr fontId="26" type="noConversion"/>
  </si>
  <si>
    <t>522.00214.005</t>
  </si>
  <si>
    <t>P/N</t>
  </si>
  <si>
    <t xml:space="preserve"> Trong quá trình sản xuất, số bản ùn không được vượt quá 3 pcs</t>
  </si>
  <si>
    <t>STT</t>
  </si>
  <si>
    <t>Q'ty</t>
  </si>
  <si>
    <t xml:space="preserve">Scanner. Máy Scan </t>
  </si>
  <si>
    <t>CMC</t>
  </si>
  <si>
    <t>PC. Máy Tính</t>
  </si>
  <si>
    <t xml:space="preserve">  Lấy máy Scan quét mã Housing Box SN trên sản phẩm (H.3). </t>
  </si>
  <si>
    <t xml:space="preserve">  Nếu màn hình máy tính xuất hiện "PASS" (H.4) là sản phẩm đạt.</t>
  </si>
  <si>
    <t>阮氏秋恒</t>
  </si>
  <si>
    <t xml:space="preserve">     </t>
    <phoneticPr fontId="47" type="noConversion"/>
  </si>
  <si>
    <t xml:space="preserve">  Chú ý, không được quét nhầm và quét thiếu các mã phụ kiện, </t>
  </si>
  <si>
    <t xml:space="preserve">  không quét mã cố định, không quét tắt, tránh trường hợp thiếu phụ kiện, </t>
  </si>
  <si>
    <t xml:space="preserve">  nếu có bất thường cần lập tức thông báo cho chuyền trưởng xử lí.</t>
  </si>
  <si>
    <t>Pallet Label</t>
    <phoneticPr fontId="37" type="noConversion"/>
  </si>
  <si>
    <t>503.00098.005</t>
    <phoneticPr fontId="37" type="noConversion"/>
  </si>
  <si>
    <t>503.00748.015</t>
    <phoneticPr fontId="37" type="noConversion"/>
  </si>
  <si>
    <t>Carton Label</t>
    <phoneticPr fontId="37" type="noConversion"/>
  </si>
  <si>
    <t>Gift box Label</t>
    <phoneticPr fontId="37" type="noConversion"/>
  </si>
  <si>
    <t>Energy Efficiency Label</t>
    <phoneticPr fontId="37" type="noConversion"/>
  </si>
  <si>
    <t>Device Label</t>
    <phoneticPr fontId="37" type="noConversion"/>
  </si>
  <si>
    <t xml:space="preserve">     </t>
    <phoneticPr fontId="44" type="noConversion"/>
  </si>
  <si>
    <t>NA</t>
    <phoneticPr fontId="37" type="noConversion"/>
  </si>
  <si>
    <t>IE</t>
    <phoneticPr fontId="1" type="noConversion"/>
  </si>
  <si>
    <t>PQE</t>
    <phoneticPr fontId="1" type="noConversion"/>
  </si>
  <si>
    <t>ME</t>
    <phoneticPr fontId="1" type="noConversion"/>
  </si>
  <si>
    <t>Standard time</t>
    <phoneticPr fontId="37" type="noConversion"/>
  </si>
  <si>
    <t>P/N</t>
    <phoneticPr fontId="45" type="noConversion"/>
  </si>
  <si>
    <t>STT</t>
    <phoneticPr fontId="37" type="noConversion"/>
  </si>
  <si>
    <t>Q'ty</t>
    <phoneticPr fontId="37" type="noConversion"/>
  </si>
  <si>
    <t xml:space="preserve">do not scan the fixed code, do not scan off, avoid the absence of accessories, </t>
    <phoneticPr fontId="37" type="noConversion"/>
  </si>
  <si>
    <t xml:space="preserve"> if there are abnormalities, it is necessary to immediately notify the handling chief.</t>
    <phoneticPr fontId="37" type="noConversion"/>
  </si>
  <si>
    <t>glue, printing errors on housing ... characters must be accurate, full push buttons such as H.1</t>
    <phoneticPr fontId="37" type="noConversion"/>
  </si>
  <si>
    <t xml:space="preserve">2.Check the main side of the product must not have scratches, abnormal colors, bavia, dirty ...  and other error phenomena.
</t>
    <phoneticPr fontId="37" type="noConversion"/>
  </si>
  <si>
    <t xml:space="preserve">2.Label stickers must not deviate, the surface must not be curved, warped, dirty, not peeled up ... </t>
    <phoneticPr fontId="37" type="noConversion"/>
  </si>
  <si>
    <t>The faulty product needs to be glued and focused on the faulty product area, not to confuse.</t>
    <phoneticPr fontId="37" type="noConversion"/>
  </si>
  <si>
    <t>4. For appearance errors, use a soft cotton towel (do not absorb any solution) to wipe it off.</t>
    <phoneticPr fontId="37" type="noConversion"/>
  </si>
  <si>
    <t>In case of difficult-to-judge errors, the chief pass notification confirms</t>
    <phoneticPr fontId="37" type="noConversion"/>
  </si>
  <si>
    <t>5.Consecutive detection of 3 faulty products and 1 location need to immediately notify the chief handle.</t>
    <phoneticPr fontId="37" type="noConversion"/>
  </si>
  <si>
    <t>Phát hiện liên tiếp 3 sản phẩm lỗi cùng 1 vị trí cần lập tức thông báo cho chuyền trưởng xử lí.</t>
    <phoneticPr fontId="37" type="noConversion"/>
  </si>
  <si>
    <t>3. During production, the number of jammed copies should not exceed 3 pcs</t>
    <phoneticPr fontId="37" type="noConversion"/>
  </si>
  <si>
    <t>Remark</t>
    <phoneticPr fontId="37" type="noConversion"/>
  </si>
  <si>
    <t>FOAM EPE - Vách ngăn 2</t>
  </si>
  <si>
    <t>NA</t>
    <phoneticPr fontId="37" type="noConversion"/>
  </si>
  <si>
    <t>NA</t>
    <phoneticPr fontId="37" type="noConversion"/>
  </si>
  <si>
    <t>Adapter</t>
    <phoneticPr fontId="37" type="noConversion"/>
  </si>
  <si>
    <t>Name
Tên kĩ sư phụ trách</t>
  </si>
  <si>
    <t>Contact
Phương thức liên lạc</t>
  </si>
  <si>
    <t xml:space="preserve">2.  Put the product on the scales, weight scales (H.2)
 </t>
    <phoneticPr fontId="37" type="noConversion"/>
  </si>
  <si>
    <t xml:space="preserve">3.  Get the Housing Box SN code scanner on the product (H.3). </t>
    <phoneticPr fontId="37" type="noConversion"/>
  </si>
  <si>
    <t>4.  If the computer screen appears "PASS" (H.4) is the product reached.</t>
    <phoneticPr fontId="37" type="noConversion"/>
  </si>
  <si>
    <t xml:space="preserve">5.  If the computer screen appears "FAIL" (H.5), put it in the error product area,notification of the handling chief.
</t>
    <phoneticPr fontId="37" type="noConversion"/>
  </si>
  <si>
    <t xml:space="preserve">need to immediately notify the handling line officer. Note: The weight unit is gram.
 </t>
    <phoneticPr fontId="37" type="noConversion"/>
  </si>
  <si>
    <t xml:space="preserve">2.The setup method is based on &lt;&lt;the electronic scale range setting&gt;&gt;code: FM3NVA047004B, </t>
    <phoneticPr fontId="37" type="noConversion"/>
  </si>
  <si>
    <t>new error-set degree values. operation staff if 10 products are found to have deviations exceeding ±10g</t>
    <phoneticPr fontId="37" type="noConversion"/>
  </si>
  <si>
    <t xml:space="preserve">Weight &amp;PACK CTN 
Cân &amp; Đóng thùng </t>
    <phoneticPr fontId="37" type="noConversion"/>
  </si>
  <si>
    <t>4.  Reconciliation of data codes needs to be accurate.</t>
    <phoneticPr fontId="37" type="noConversion"/>
  </si>
  <si>
    <t>5.  Label's instance must be true to the version defined in ECN (Crafting Document)</t>
    <phoneticPr fontId="37" type="noConversion"/>
  </si>
  <si>
    <t xml:space="preserve">The leftovers of the Label are in the trash. Label does not paste deviations, </t>
    <phoneticPr fontId="37" type="noConversion"/>
  </si>
  <si>
    <t>(1) Check cartons without tearing, dirt, abnormal colors ... then fold the Carton into shape (H.6).</t>
    <phoneticPr fontId="37" type="noConversion"/>
  </si>
  <si>
    <t xml:space="preserve"> (2) Place the product in the carton. Note: stack 4 boxes in 1 carton, direct the box to the box as (H.6) illustrated.</t>
    <phoneticPr fontId="37" type="noConversion"/>
  </si>
  <si>
    <t>381.00650.005LT</t>
  </si>
  <si>
    <t>503.00748.015</t>
  </si>
  <si>
    <t>503.00098.005</t>
  </si>
  <si>
    <t>522.00216.005</t>
  </si>
  <si>
    <t>527.00146.005</t>
  </si>
  <si>
    <t>3</t>
  </si>
  <si>
    <t>FOXCONN INDUSTRIAL INTERNET CO.,LTD</t>
  </si>
  <si>
    <t>標準作業規范 QUI ĐỊNH THAO TÁC TIÊU CHUẨN</t>
  </si>
  <si>
    <t>510.01126.005</t>
  </si>
  <si>
    <t>BAG EPE+PO 890*240mm REV.00 GP K18X0</t>
  </si>
  <si>
    <t>4</t>
  </si>
  <si>
    <t>6-I</t>
  </si>
  <si>
    <t>6-II</t>
  </si>
  <si>
    <t>Deparment
Bộ phận</t>
  </si>
  <si>
    <t>6.  Check the upper case below to see if the correct position is installed,</t>
  </si>
  <si>
    <t>Deapartment
Bộ phận</t>
  </si>
  <si>
    <t xml:space="preserve"> ※ Illustration/ Hình minh họa:</t>
  </si>
  <si>
    <t xml:space="preserve">371.01056.005 </t>
  </si>
  <si>
    <t xml:space="preserve">CABLE RJ45 ASSY 1500+-50mm BLACK GP </t>
  </si>
  <si>
    <t xml:space="preserve">371.01057.005 </t>
  </si>
  <si>
    <t>CABLE HDMI 19P 1800+-30mm BLACK GP</t>
  </si>
  <si>
    <t>CABLE RJ45</t>
  </si>
  <si>
    <t>CABLE HDMI</t>
  </si>
  <si>
    <t>406.00136.005</t>
  </si>
  <si>
    <t>520.02875.005</t>
  </si>
  <si>
    <t>Ốc treo tường</t>
  </si>
  <si>
    <t>525.00681.005</t>
  </si>
  <si>
    <t>520.02874.005</t>
  </si>
  <si>
    <t>Hộp đựng adapter</t>
  </si>
  <si>
    <t>FOAM EPE - Vách ngăn 1</t>
  </si>
  <si>
    <t>525.00682.005</t>
  </si>
  <si>
    <t>2.During production, the number of jammed copies should not exceed 3pcs</t>
  </si>
  <si>
    <t xml:space="preserve">9.Packing, putting carton products through carton machines, boxes), automatic adhesive tape after transfer cartons to </t>
  </si>
  <si>
    <t>If there is an error, scan "print" on the program, select "reprint", then scan again SN code boxes,</t>
  </si>
  <si>
    <t xml:space="preserve"> print to another label page. </t>
  </si>
  <si>
    <t xml:space="preserve">out Carton Label. Paste the newly printed Label to the outside of the Carton position and sticker direction as (H.7) </t>
  </si>
  <si>
    <t xml:space="preserve">7.After folding all 4 boxes into the carton, take the scanner to scan the SN code on the Box.Automatic printers printed </t>
  </si>
  <si>
    <t>6.All operations are based on the description (H.6) follow steps 1-&gt;2-&gt;3-&gt;4-&gt;5</t>
  </si>
  <si>
    <t>7.  When the carton is finished, check the lower part of the carton as (H.8A-NG/8B-OK) illustrates.</t>
  </si>
  <si>
    <t xml:space="preserve">  Label không được dán lệch quá 5 độ. Pallet phải có dấu của IPPC (H.10)</t>
  </si>
  <si>
    <t>6.  Labels must not be pasted more than 5 degrees. Pallets must be marked by IPPC (H.10)</t>
  </si>
  <si>
    <t xml:space="preserve">Check that the label must not be faulty with skewed printing, breaking code, skewed code   out of the edge (H.7).
</t>
  </si>
  <si>
    <t>carton phải giống nhau. Kiểm tra xác nhận label không được bị lỗi in lệch, đứt mã, mã lệch</t>
  </si>
  <si>
    <t>pallets (each Pallet has 12 Cartons, 4 layer,3 carton/layer) section with Carton Label facing outwards. (H.9)</t>
  </si>
  <si>
    <t xml:space="preserve">Weighing &amp; packing
Cân &amp; Đóng thùng </t>
  </si>
  <si>
    <t>Đặt sản phẩm đạt xuống chuyền, hướng đặt bản chuyển sang công đoạn sau như H5 minh họa.</t>
  </si>
  <si>
    <t>quét mã rồi đặt lên sản phẩm. Cuối cùng, quét mã Mac trên box label.</t>
  </si>
  <si>
    <t xml:space="preserve"> BOX GIFT 1269*751mm REV.00 B FLUTE G </t>
  </si>
  <si>
    <t xml:space="preserve"> MANUAL 145*145mm K18X001.00 GP</t>
  </si>
  <si>
    <t xml:space="preserve">ADP SW 200~240VAC 57~63Hz 24V 4A L4 </t>
  </si>
  <si>
    <t xml:space="preserve">FOAM EPE 174*190*35mm REV.00 GP </t>
  </si>
  <si>
    <t>BOX KRAFT 384*290mm REV.00 E FLUTE G</t>
  </si>
  <si>
    <t xml:space="preserve"> SCREW KIT BRACKET ASSY PACKING REV.0 </t>
  </si>
  <si>
    <t>BOX KRAFT 290*348mm REV.00 E FLUTE G</t>
  </si>
  <si>
    <t xml:space="preserve"> FOAM EPE 174*94*55mm REV.00 GP</t>
  </si>
  <si>
    <t>520.02928.005</t>
  </si>
  <si>
    <t xml:space="preserve"> CARTON 885*389*242mm REV.00 BC FLUTE </t>
  </si>
  <si>
    <t xml:space="preserve">520.02877.005 </t>
  </si>
  <si>
    <t>LABEL BLANK 150*100mm REV.00 WHITE G</t>
  </si>
  <si>
    <t xml:space="preserve">LABEL BLANK 100*50mm REV.0 WHITE GP/ </t>
  </si>
  <si>
    <t>PAPER BOARD BEZEL 800*50*50mm REV.1</t>
  </si>
  <si>
    <t xml:space="preserve">PALLET 1219*1016*120mm WOODEN PALLET </t>
  </si>
  <si>
    <t>520.02878.005</t>
  </si>
  <si>
    <t xml:space="preserve">CARTON COVER 870*374mm REV.00 BC FLU </t>
  </si>
  <si>
    <t>Pallet Label</t>
  </si>
  <si>
    <t xml:space="preserve">Lấy box label, kiểm tra không có hiện tượng mờ, thiếu nét, rách, bẩn,… sau đó dán vào box. Vị trí </t>
  </si>
  <si>
    <t>Tiếp theo, lấy sách hướng lên quét mã sau đó để lên sản phẩm. Sau đó lấy dây HDMI và LAN,</t>
  </si>
  <si>
    <t xml:space="preserve"> PALLET</t>
  </si>
  <si>
    <t>5-I</t>
  </si>
  <si>
    <t>5-II</t>
  </si>
  <si>
    <t xml:space="preserve">Lấy 1 vách ngăn 1, kiểm tra không có hiện tượng móp, bẩn,… sau đó đặt vào trong box như H2 minh họa. </t>
  </si>
  <si>
    <t>như H3 minh họa. Sau đó 2 tay giữ hai đầu vách ngăn, nhấc sản phẩm đặt vào trong box như H4.</t>
  </si>
  <si>
    <t>Theo thứ tự như H5, gấp hộp lại thành hình như H6.</t>
  </si>
  <si>
    <t xml:space="preserve">Từ thùng liệu, lấy hộp điều khiển lên. Kiểm tra không có hiện tượng bẩn, rách, biến dạng,… </t>
  </si>
  <si>
    <t>Đóng hộp điều khiển lại như H9, sau đó đặt vào trong box phía bên trái như H10.</t>
  </si>
  <si>
    <t>Sau đó đặt hộp adapter vào phía bên phải box như H10 minh họa.</t>
  </si>
  <si>
    <t>Đặt sản phẩm xuống chuyền chuyển đến công đoạn sau (H.12)</t>
  </si>
  <si>
    <t>Xác nhận các phụ kiện đã được đặt đầy đủ vào trong hộp, gấp hộp lại như H11, H12 minh họa.</t>
  </si>
  <si>
    <t xml:space="preserve">  Đóng gói, đưa thùng carton sản phẩm qua máy đóng thùng, tự động dán băng dính sau đó</t>
  </si>
  <si>
    <t xml:space="preserve">Từ thùng liệu, lấy 2 vách ngăn số 2 lên kiểm tra, gấp gọn túi PE và đặt vách ngăn vào 2 đầu sản phẩm </t>
  </si>
  <si>
    <t xml:space="preserve">4. From box material, take remote control box to check. </t>
  </si>
  <si>
    <t>In the order shown in H5, fold the box into a shape like H6.</t>
  </si>
  <si>
    <t>Then, put on RCU box. Direction as H7. Close box as H9, then put on left side of the box as H10.</t>
  </si>
  <si>
    <t>Then, put adapter box on right side of the box as H10.</t>
  </si>
  <si>
    <t>511.00050.005</t>
  </si>
  <si>
    <t>STRAPPING 16*0.7mm REV.00 GP/HF</t>
  </si>
  <si>
    <t>PS PACKING FILM 0.022*500mm REV.0 GP</t>
  </si>
  <si>
    <t>515.00006.005</t>
  </si>
  <si>
    <t>PACKING TAPE Polypropylene Film REV.</t>
  </si>
  <si>
    <t>503.01104.005</t>
  </si>
  <si>
    <t>LABEL BLANK 115*80mm REV.0 YELLOW GP</t>
  </si>
  <si>
    <t xml:space="preserve">Printer máy in </t>
  </si>
  <si>
    <t>Weight Machine. Cân</t>
  </si>
  <si>
    <t xml:space="preserve">Lấy sản phẩm đạt từ công đoạn trước, xác nhận box label đã được dán lên box, </t>
  </si>
  <si>
    <t>sản phẩm đã được đặt cẩn thận trong túi PE, phụ kiện đã được sảo qua trạm pack box.</t>
  </si>
  <si>
    <t>Sau khi đã xếp đủ 4 hộp vào thùng carton, lấy máy scan lần lượt quét mã SN trên Box. Máy in tự động</t>
  </si>
  <si>
    <t>in ra Carton Label. Dán Label vừa được in ra vào phía ngoài của Carton vị trí và hướng dán như (H.7) minh họa.</t>
  </si>
  <si>
    <t>Trước khi dán Carton Label, kiểm tra thứ tự SN trên Carton Label và thứ tự 4 hộp trong</t>
  </si>
  <si>
    <t xml:space="preserve">ra ngoài biên (H.7). Nếu có lỗi thì quét "print" trên chương trình, chọn "reprint", sau đó quét lại </t>
  </si>
  <si>
    <t xml:space="preserve">  chuyển Carton lên Pallet. (mỗi Pallet có 12 Carton,4 tầng, 3 carton 1 tầng) phần có Carton Label hướng ra ngoài. (H.9)</t>
  </si>
  <si>
    <t xml:space="preserve">Đóng thùng xong, tự kiểm tra lại phần trên dưới của thùng Carton </t>
  </si>
  <si>
    <t>đều được dán băng dính như (H.8A-NG/8B-OK) minh họa.</t>
  </si>
  <si>
    <t xml:space="preserve">  trên 12 carton label, xác nhận 12 carton đã xếp đúng Pallet tương ứng</t>
  </si>
  <si>
    <t>Kiểm tra 2 miếng logo (Có ký tự Btv màu trắng) đã được lắp đầy đủ, không có hiện tượng bong, lệch. (H4a, H4b)</t>
  </si>
  <si>
    <t xml:space="preserve">Note: Before put adapter box into giftbox, shake the box, confirm have put screw kit bracket
</t>
  </si>
  <si>
    <t>311.00108.005LT</t>
  </si>
  <si>
    <t>xác nhận có tiếng kêu phát ra để kiểm tra hộp đã được đặt ốc treo tường</t>
  </si>
  <si>
    <t xml:space="preserve">Từ chuyền, lấy hộp adapter lên (H8), lắc nhẹ hộp, </t>
  </si>
  <si>
    <t xml:space="preserve">on the product. From the material box, take the book upwards  to scan the code. Then to get on the product. </t>
  </si>
  <si>
    <t>Next, take HDMI and LAN cable, scan then put on the product. Finally, scan Mac code on the box label.</t>
  </si>
  <si>
    <t>4. Place the product, adapter box, giftbox and accesories down the pass to the next stage.(H.8)</t>
  </si>
  <si>
    <t xml:space="preserve">Adhesive tape machine 
Máy dán băng dính </t>
  </si>
  <si>
    <t>黎文泰</t>
  </si>
  <si>
    <r>
      <t>保管期限</t>
    </r>
    <r>
      <rPr>
        <sz val="12"/>
        <rFont val="Times New Roman"/>
        <family val="1"/>
      </rPr>
      <t xml:space="preserve">(Storage life): </t>
    </r>
    <r>
      <rPr>
        <sz val="12"/>
        <rFont val="新細明體"/>
        <family val="1"/>
        <charset val="136"/>
      </rPr>
      <t>長期(</t>
    </r>
    <r>
      <rPr>
        <sz val="12"/>
        <rFont val="Times New Roman"/>
        <family val="1"/>
      </rPr>
      <t xml:space="preserve">Long time)                                                                                              </t>
    </r>
    <r>
      <rPr>
        <sz val="12"/>
        <rFont val="細明體"/>
        <family val="3"/>
        <charset val="136"/>
      </rPr>
      <t>表單號碼</t>
    </r>
    <r>
      <rPr>
        <sz val="12"/>
        <rFont val="Times New Roman"/>
        <family val="1"/>
      </rPr>
      <t>(Sheet No.): FK3NVA009001C</t>
    </r>
  </si>
  <si>
    <t>IE LINH</t>
  </si>
  <si>
    <t>500.02574.015</t>
  </si>
  <si>
    <t>504.01839.015</t>
  </si>
  <si>
    <t>RCU. Điều khiển</t>
  </si>
  <si>
    <t>RCU box kraft. Hộp đựng điều khiển</t>
  </si>
  <si>
    <t>REMOTE CONTROL BLACK K18X001.00 GP</t>
  </si>
  <si>
    <t>Scan</t>
  </si>
  <si>
    <t>521.01610.035</t>
  </si>
  <si>
    <t xml:space="preserve"> must not be missing labels, do not paste deviations, letters are not blurred, Label must have character range: BFX-UA300</t>
  </si>
  <si>
    <t>Mac Label</t>
  </si>
  <si>
    <t>503.00034.005</t>
  </si>
  <si>
    <t>Foxconn Industrial Internet Co., Ltd</t>
  </si>
  <si>
    <t>******** Proprietary information of Foxconn ********</t>
  </si>
  <si>
    <t>Flowchart
Lưu trình</t>
  </si>
  <si>
    <t>Pallet Stacking
Xếp Pallet</t>
  </si>
  <si>
    <t>Warehouse
Nhập kho</t>
  </si>
  <si>
    <t>版本
Phiên bản</t>
  </si>
  <si>
    <t>※ 使用設備(治工具)Thiết bị, dụng cụ</t>
  </si>
  <si>
    <t>備註
Chú thích</t>
  </si>
  <si>
    <t>編號 
Mã</t>
  </si>
  <si>
    <t>※ 作業步驟 Nội dung thao tác</t>
  </si>
  <si>
    <t>※ 注意/確認事項 Chú ý:</t>
  </si>
  <si>
    <t>Nguyễn Thị Hằng</t>
  </si>
  <si>
    <t>0335578615</t>
  </si>
  <si>
    <t xml:space="preserve"> ※ 使用材料(零件明細表) Bảng chi tiết các vật liệu sử dụng</t>
  </si>
  <si>
    <t>3. If the MAC label is damaged, R-VI must be set, set the product separately, the error label needs to go to the reprint label room.</t>
  </si>
  <si>
    <t xml:space="preserve">3. From box material, take 2 partition to check, then fold the PE bagand </t>
  </si>
  <si>
    <t>PC</t>
  </si>
  <si>
    <t>Pack box</t>
  </si>
  <si>
    <t xml:space="preserve"> ※ 使用設備(治工具)Thiết bị, dụng cụ</t>
  </si>
  <si>
    <t>※ 使用材料(零件明細表) Bảng chi tiết các vật liệu sử dụng</t>
  </si>
  <si>
    <t xml:space="preserve"> 編號 
Mã</t>
  </si>
  <si>
    <t>4.Owner - Kỹ sư phụ trách :</t>
  </si>
  <si>
    <t>Giftbox. Hộp</t>
  </si>
  <si>
    <t>PE bag. Túi PE</t>
  </si>
  <si>
    <t>Manual. Sách hướng dẫn</t>
  </si>
  <si>
    <t xml:space="preserve">  Mang găng tay bông và vòng tĩnh điện khi thao tác.  </t>
  </si>
  <si>
    <t>1.Wear cotton gloves, electrostatic rings when manipulating. (H13, H14)</t>
  </si>
  <si>
    <t>Printer. Máy in label</t>
  </si>
  <si>
    <t>75s (CT = 75s)</t>
  </si>
  <si>
    <t>Lấy Pallet Label dán lên Pallet tại phần giữa của đế, dán Pallet label ở mặt có Carton label ,</t>
  </si>
  <si>
    <t xml:space="preserve">  Mở chương trình check pallet, lần lượt quét mã Pallet label, các mã carton </t>
  </si>
  <si>
    <t xml:space="preserve">  Dùng thanh nẹp carton cố định 4 góc trên của pallet như H2 minh họa.</t>
  </si>
  <si>
    <t xml:space="preserve">  Dùng dây đai nhựa màu xanh ghim 4 góc khối pallet đã đóng sản phẩm (H.2).</t>
  </si>
  <si>
    <t>※ 注意/確認事項 Chú ý :</t>
  </si>
  <si>
    <t>Pallet phải dán Pallet Label mới được nhập kho (H.2).</t>
  </si>
  <si>
    <t>Trong Pallet phải có 1 thùng Carton được đóng dấu "PASS" như (H.4) mới được nhập kho.</t>
  </si>
  <si>
    <t>6. Owner. Kỹ sư phụ trách</t>
  </si>
  <si>
    <t>Stapling machine. Máy dập ghim</t>
  </si>
  <si>
    <t>Rope tying machine. Máy buộc dây</t>
  </si>
  <si>
    <t xml:space="preserve">và ghim đúng vị trí trên đế Pallet (H.2),4 cạnh trên đã được dùng thanh nẹp cố định (phần khoanh màu vàng), </t>
  </si>
  <si>
    <t>dây đai nhựa màu xanh đã được ghim vào 4 góc của khối pallet như  H.1.</t>
  </si>
  <si>
    <t xml:space="preserve">Dùng thanh nẹp carton cố định 4 cạnh bên của pallet (được đánh dấu màu đỏ như H1), </t>
  </si>
  <si>
    <t>dùng túi PP hoàn thành bao pallet.</t>
  </si>
  <si>
    <t xml:space="preserve">Dùng màng nilon bao toàn bộ pallet, chú ý: Bao toàn bộ pallet từ 5 vòng trở lên, </t>
  </si>
  <si>
    <t>khi bao phải đảm bảo tất cả các Carton đều được bao kín. Tham khảo H.4 (NG&amp;OK).</t>
  </si>
  <si>
    <t>Trong Pallet phải có 1 thùng Carton được đóng dấu "PASS" như (H.3) mới được nhập kho.</t>
  </si>
  <si>
    <t>3. Owner. Kỹ sư phụ trách</t>
  </si>
  <si>
    <t>2/4</t>
  </si>
  <si>
    <t>Vách ngăn cạnh</t>
  </si>
  <si>
    <t>8. Before pasting Carton Label, check the SN order on the Carton Label and order 4 boxes in  carton must be the same.</t>
  </si>
  <si>
    <t>Vách ngăn trên dưới</t>
  </si>
  <si>
    <t>1/4</t>
  </si>
  <si>
    <t>1/48</t>
  </si>
  <si>
    <t>Label dán không được: nhăn, rách, bẩn, lệch qúa 5 độ, mất nét</t>
  </si>
  <si>
    <t>4. Label must not wrinkle, tear, deviate more than 5 degree, lose focus</t>
  </si>
  <si>
    <t>2. In the pallet must have one carton has been marked  "Pass" can be warehouse.</t>
  </si>
  <si>
    <t>5. Note: This SOP use for Kitting. Chú ý: SOP sử dụng cho Kitting.</t>
  </si>
  <si>
    <t>4/48</t>
  </si>
  <si>
    <t>confirm 12 carton have been properly stacked on the corresponding pallet.</t>
  </si>
  <si>
    <t>Strapping. Dây buộc</t>
  </si>
  <si>
    <t>Paper board. Thanh nẹp</t>
  </si>
  <si>
    <t>Tape. Băng dính</t>
  </si>
  <si>
    <t>1. Pallet must have pasted pallet label can be stored (H.2).</t>
  </si>
  <si>
    <t>Protective file winding machine
 Máy quấn màng bảo vệ</t>
  </si>
  <si>
    <t>Packing film. Màng bọc</t>
  </si>
  <si>
    <t xml:space="preserve">Kiểm tra Pallet, xác nhận pallet đã xếp đủ 12 thùng carton, label pallet đã được dán  </t>
  </si>
  <si>
    <t>2. Note： This SOP use for warehouse. Chú ý: SOP sử dụng cho Kho</t>
  </si>
  <si>
    <t>1. In the pallet must have one carton mark "PASS" (H3) can be warehouse</t>
  </si>
  <si>
    <t>when the bag must ensure that all Cartons are enclosed. Refer NG&amp;NG as H4.</t>
  </si>
  <si>
    <t>Green plastic straps have been pinned to the 4 corners of pallet as H1.</t>
  </si>
  <si>
    <t xml:space="preserve">1. Check the pallet, confirm that the pallet is packed enough 12 cartons, label has been </t>
  </si>
  <si>
    <t xml:space="preserve">pasted and stapled on pallet. Top side has been fixed by paper board (yellow color position). </t>
  </si>
  <si>
    <t>9</t>
  </si>
  <si>
    <t>PD-F16</t>
  </si>
  <si>
    <t>K18X001.00 PACK SOP</t>
  </si>
  <si>
    <t>SOP-NV-AM693B1-03</t>
  </si>
  <si>
    <t>K18X001.00
BFX-UA300</t>
  </si>
  <si>
    <t>6. During production, the number of jammed copies should not exceed 3 pcs</t>
  </si>
  <si>
    <t xml:space="preserve">1. From the conveyor belt to the product box to confirm, Box does not have dirty tearing unusual color. (H.1a, H1b) 
 </t>
  </si>
  <si>
    <t xml:space="preserve"> Từ băng chuyền lấy sản phẩm lên, xác nhận hộp không có hiện tượng rách bẩn màu sắc bất thường. (H.1a, H.1b)  </t>
  </si>
  <si>
    <t>Put partition, Stack accessories and close box
Đặt vách ngăn, Xếp phụ kiện và đóng hộp</t>
  </si>
  <si>
    <r>
      <t xml:space="preserve">初版發行
</t>
    </r>
    <r>
      <rPr>
        <sz val="12"/>
        <rFont val="Times New Roman"/>
        <family val="1"/>
      </rPr>
      <t>Phát hành lần đầu</t>
    </r>
  </si>
  <si>
    <t>A1</t>
  </si>
  <si>
    <t>8. Check 2 decoration (have white Btv letter) have been installed, not must not be skewed or warped. (H.4a, H4b)</t>
  </si>
  <si>
    <t>5. Use your hands to turn the boundary of the product, confirm not to be scratched, deformed.</t>
  </si>
  <si>
    <t xml:space="preserve">4. Check the gateways without high protrusion, deformation, malformation ... (H.2) Vacuum Battery does not deform. </t>
  </si>
  <si>
    <t>9. Check the back of the product must not have scratches, abnormal colors, bavia, bumps ....Label must be glued in the right direction,</t>
  </si>
  <si>
    <t>Update manual barcode and warehouse content
Cập nhật mã liệu sách hướng dẫn và nội dung công đoạn nhập kho</t>
  </si>
  <si>
    <t xml:space="preserve">Cầm máy Scan quét mã Carton Label (H.1), máy in in ra Pallet Label (H2). </t>
  </si>
  <si>
    <t xml:space="preserve">1. Take the scan, scan Carton label ID (H1), print out the Pallet Label. (H2) </t>
  </si>
  <si>
    <t xml:space="preserve">CQA sẽ kiểm tra và đối chiếu giữa label pallet và carton label, </t>
  </si>
  <si>
    <t xml:space="preserve">Sau đó nhân viên CQA sẽ scan mã  label pallet,1 mã carton lưu giữ vào excel. </t>
  </si>
  <si>
    <t>3. Using 4-angle carton angle covers (mark red color as H1), use PP bags to complete pallet bags.</t>
  </si>
  <si>
    <t xml:space="preserve">5. Using plastic film to cover the entire 5-layer pallet, pay attention </t>
  </si>
  <si>
    <t>Không khớp nhau NG. Yêu cầu nhân viên kho và CQA kiểm tra, xác nhận lại.</t>
  </si>
  <si>
    <t>Nếu sản phẩm có 2 loại Pallet label (Altice label &amp; Pallet Label) công nhân làm việc tại kho</t>
  </si>
  <si>
    <t>Trước khi xuất hàng, nhân viên kho cần scan Label pallet, 2 carton, 1 label pallet.</t>
  </si>
  <si>
    <t>Hệ thống SFIS sẽ tự động đối chiếu mã label pallet, 2 mã carton, 1 label pallet khớp nhau OK</t>
  </si>
  <si>
    <t xml:space="preserve">6. If product has 2 types label (Altice label &amp; Pallet Label, warehouse staff must reconfirm </t>
  </si>
  <si>
    <t>the contents of 2 labels before shipment.</t>
  </si>
  <si>
    <t>CQA scan pallet label and one carton label, keep excel file.</t>
  </si>
  <si>
    <t xml:space="preserve">7. Before shipment, warehousr staff must scan 2 carton label, 1 pallet label. SFIS system auto compare </t>
  </si>
  <si>
    <t xml:space="preserve">1 pallet label and 2 carton label is it the same. If the same is OK; if the difference is NG </t>
  </si>
  <si>
    <t xml:space="preserve">and ask warehouse staff and CQA to check again to confirm. CQA checks and compares pallet label </t>
  </si>
  <si>
    <t>and carton label, if OK, transfer the pallet to the truck, if NG asks to hide it, reconfirm.</t>
  </si>
  <si>
    <t>nếu OK thì sẽ cho chuyển pallet vào contener, nếu NG thì yêu cầu nhà kho xác nhận lại.</t>
  </si>
  <si>
    <t>Scaner. Máy scan</t>
  </si>
  <si>
    <t>A2</t>
  </si>
  <si>
    <t>bất thường. Sau đó đặt điều khiển vào hộp. Chiều hướng như H7 minh họa.</t>
  </si>
  <si>
    <t xml:space="preserve">Từ thùng liệu, lấy điều khiển lên, xác nhận không có hiện tượng rách,  bẩn hay biến dạng </t>
  </si>
  <si>
    <t xml:space="preserve">Trước khi đặt hộp adapter vào box, lắc hộp xem có tiếng kêu 
</t>
  </si>
  <si>
    <t>phát ra không để xác nhận đã đặt ốc treo tường.</t>
  </si>
  <si>
    <t>5. From box material, take RCU, confirm enough 2 pin and no tear, dirt or abnormal deformation.</t>
  </si>
  <si>
    <t>511.00022.015</t>
  </si>
  <si>
    <r>
      <t>Đeo găng tay bông, vòng t</t>
    </r>
    <r>
      <rPr>
        <sz val="30"/>
        <rFont val="Microsoft JhengHei"/>
        <family val="2"/>
        <charset val="136"/>
      </rPr>
      <t>ĩ</t>
    </r>
    <r>
      <rPr>
        <sz val="30"/>
        <rFont val="Times New Roman"/>
        <family val="1"/>
      </rPr>
      <t>nh đi</t>
    </r>
    <r>
      <rPr>
        <sz val="30"/>
        <rFont val="Microsoft JhengHei"/>
        <family val="2"/>
        <charset val="136"/>
      </rPr>
      <t>ệ</t>
    </r>
    <r>
      <rPr>
        <sz val="30"/>
        <rFont val="Times New Roman"/>
        <family val="1"/>
      </rPr>
      <t>n khi thao tác. (H13, H14)</t>
    </r>
  </si>
  <si>
    <r>
      <t>Trong quá trình s</t>
    </r>
    <r>
      <rPr>
        <sz val="30"/>
        <rFont val="Microsoft JhengHei"/>
        <family val="2"/>
        <charset val="136"/>
      </rPr>
      <t>ả</t>
    </r>
    <r>
      <rPr>
        <sz val="30"/>
        <rFont val="Times New Roman"/>
        <family val="1"/>
      </rPr>
      <t>n xu</t>
    </r>
    <r>
      <rPr>
        <sz val="30"/>
        <rFont val="Microsoft JhengHei"/>
        <family val="2"/>
        <charset val="136"/>
      </rPr>
      <t>ấ</t>
    </r>
    <r>
      <rPr>
        <sz val="30"/>
        <rFont val="Times New Roman"/>
        <family val="1"/>
      </rPr>
      <t>t, số bản ùn không được vượt quá 3pcs</t>
    </r>
  </si>
  <si>
    <r>
      <t>※ Owner: K</t>
    </r>
    <r>
      <rPr>
        <sz val="30"/>
        <rFont val="Microsoft JhengHei"/>
        <family val="2"/>
        <charset val="136"/>
      </rPr>
      <t>ỹ</t>
    </r>
    <r>
      <rPr>
        <sz val="30"/>
        <rFont val="Times New Roman"/>
        <family val="1"/>
      </rPr>
      <t xml:space="preserve"> sư ph</t>
    </r>
    <r>
      <rPr>
        <sz val="30"/>
        <rFont val="Microsoft JhengHei"/>
        <family val="2"/>
        <charset val="136"/>
      </rPr>
      <t>ụ</t>
    </r>
    <r>
      <rPr>
        <sz val="30"/>
        <rFont val="Times New Roman"/>
        <family val="1"/>
      </rPr>
      <t xml:space="preserve"> trách :</t>
    </r>
  </si>
  <si>
    <r>
      <t>Deapartment</t>
    </r>
    <r>
      <rPr>
        <sz val="30"/>
        <rFont val="Microsoft JhengHei"/>
        <family val="2"/>
        <charset val="136"/>
      </rPr>
      <t xml:space="preserve">
</t>
    </r>
    <r>
      <rPr>
        <sz val="30"/>
        <rFont val="Times New Roman"/>
        <family val="1"/>
      </rPr>
      <t>B</t>
    </r>
    <r>
      <rPr>
        <sz val="30"/>
        <rFont val="Microsoft JhengHei"/>
        <family val="2"/>
        <charset val="136"/>
      </rPr>
      <t>ộ</t>
    </r>
    <r>
      <rPr>
        <sz val="30"/>
        <rFont val="Times New Roman"/>
        <family val="1"/>
      </rPr>
      <t xml:space="preserve"> ph</t>
    </r>
    <r>
      <rPr>
        <sz val="30"/>
        <rFont val="Microsoft JhengHei"/>
        <family val="2"/>
        <charset val="136"/>
      </rPr>
      <t>ậ</t>
    </r>
    <r>
      <rPr>
        <sz val="30"/>
        <rFont val="Times New Roman"/>
        <family val="1"/>
      </rPr>
      <t>n</t>
    </r>
  </si>
  <si>
    <r>
      <t>Name</t>
    </r>
    <r>
      <rPr>
        <sz val="30"/>
        <rFont val="Microsoft JhengHei"/>
        <family val="2"/>
        <charset val="136"/>
      </rPr>
      <t xml:space="preserve">
</t>
    </r>
    <r>
      <rPr>
        <sz val="30"/>
        <rFont val="Times New Roman"/>
        <family val="1"/>
      </rPr>
      <t>Tên k</t>
    </r>
    <r>
      <rPr>
        <sz val="30"/>
        <rFont val="Microsoft JhengHei"/>
        <family val="2"/>
        <charset val="136"/>
      </rPr>
      <t>ĩ</t>
    </r>
    <r>
      <rPr>
        <sz val="30"/>
        <rFont val="Times New Roman"/>
        <family val="1"/>
      </rPr>
      <t xml:space="preserve"> sưph</t>
    </r>
    <r>
      <rPr>
        <sz val="30"/>
        <rFont val="Microsoft JhengHei"/>
        <family val="2"/>
        <charset val="136"/>
      </rPr>
      <t>ụ</t>
    </r>
    <r>
      <rPr>
        <sz val="30"/>
        <rFont val="Times New Roman"/>
        <family val="1"/>
      </rPr>
      <t xml:space="preserve"> trách</t>
    </r>
  </si>
  <si>
    <r>
      <t>Contact
Phương th</t>
    </r>
    <r>
      <rPr>
        <sz val="30"/>
        <rFont val="Microsoft JhengHei"/>
        <family val="2"/>
        <charset val="136"/>
      </rPr>
      <t>ứ</t>
    </r>
    <r>
      <rPr>
        <sz val="30"/>
        <rFont val="Times New Roman"/>
        <family val="1"/>
      </rPr>
      <t>c liên l</t>
    </r>
    <r>
      <rPr>
        <sz val="30"/>
        <rFont val="Microsoft JhengHei"/>
        <family val="2"/>
        <charset val="136"/>
      </rPr>
      <t>ạ</t>
    </r>
    <r>
      <rPr>
        <sz val="30"/>
        <rFont val="Times New Roman"/>
        <family val="1"/>
      </rPr>
      <t>c</t>
    </r>
  </si>
  <si>
    <r>
      <t>※Owner: K</t>
    </r>
    <r>
      <rPr>
        <sz val="32"/>
        <rFont val="Microsoft JhengHei"/>
        <family val="2"/>
        <charset val="136"/>
      </rPr>
      <t>ỹ</t>
    </r>
    <r>
      <rPr>
        <sz val="32"/>
        <rFont val="Times New Roman"/>
        <family val="1"/>
      </rPr>
      <t xml:space="preserve"> sư ph</t>
    </r>
    <r>
      <rPr>
        <sz val="32"/>
        <rFont val="Microsoft JhengHei"/>
        <family val="2"/>
        <charset val="136"/>
      </rPr>
      <t>ụ</t>
    </r>
    <r>
      <rPr>
        <sz val="32"/>
        <rFont val="Times New Roman"/>
        <family val="1"/>
      </rPr>
      <t xml:space="preserve"> trách :</t>
    </r>
  </si>
  <si>
    <t>Khi đóng hộp chú ý đẩy nhẹ mép hộp, tránh làm rách, gãy hộp. (H15)</t>
  </si>
  <si>
    <t xml:space="preserve">3. When closing the box, pay attention to gently push the edge of </t>
  </si>
  <si>
    <t>to avoid tearing or breaking the box. (H15)</t>
  </si>
  <si>
    <t>Update picture
Cập nhật hình ảnh minh họa</t>
  </si>
  <si>
    <t xml:space="preserve">  Mang găng tay bông (Găng tay bên phải cắt đầu ngón cái, ngón trỏ). (H11)</t>
  </si>
  <si>
    <t>1.Wear cotton glove when manipulating</t>
  </si>
  <si>
    <t>(Gloves for cutting the tip of the thumb, index finger). (H11)</t>
  </si>
  <si>
    <t>Nếu màn hình máy tính xuất hiện “FAIL”(H.5) thì đặt vào khu vực sản phẩm lỗi, thông báo chuyền trưởng xử lí.</t>
  </si>
  <si>
    <t xml:space="preserve">  Toàn bộ thao tác thực hiện dựa theo miêu tả (H.6) lần lượt thực hiện theo các bước 1-&gt;2-&gt;3-&gt;4-&gt;5</t>
  </si>
  <si>
    <t xml:space="preserve"> (1) Kiểm tra Carton không có hiện tượng rách, bẩn, màu sắc bất thường… sau đó gấp Carton thành hình (H.6).</t>
  </si>
  <si>
    <t xml:space="preserve">  Chú ý: Xếp 4 hộp trong 1 thùng Carton, hướng hộp xếp vào thùng như (H.6) minh họa.</t>
  </si>
  <si>
    <t>2. Take pallet Label paste to the Pallet in the middle</t>
  </si>
  <si>
    <t xml:space="preserve"> use stapling machine stapl two head of label into pallet. (H2&amp;H3)</t>
  </si>
  <si>
    <t xml:space="preserve"> of the base pin the label to pallet, paste on the side that has carton label tight label,</t>
  </si>
  <si>
    <t xml:space="preserve">shake the box, confirm have put screw kit bracket
</t>
  </si>
  <si>
    <t xml:space="preserve">6. Next, form convneyor, take adapter box (H8) Before put adapter box into giftbox, </t>
  </si>
  <si>
    <t>Update q'ty  PS film and strapping
Cập nhật lượng dùng màng bọc và dây buộc</t>
  </si>
  <si>
    <t>miết chặt label, dùng ghim ghim chặt label vào Pallet như (H.2&amp;H.3)</t>
  </si>
  <si>
    <t>Khi dùng ghim bấm để cố định Pallet label.</t>
  </si>
  <si>
    <t>0973882184</t>
  </si>
  <si>
    <t>B</t>
  </si>
  <si>
    <t xml:space="preserve">5. Open check pallet program, scan Pallet Label in turn, scan carton code in the 12 carton label, </t>
  </si>
  <si>
    <t>3. Use paper board bezel fix the top 4 corners of the pallet as H2</t>
  </si>
  <si>
    <t>4. Use blue plastic straps to pin the 4 corners of the pallet block</t>
  </si>
  <si>
    <t>3. When used pin to fix pallet label tight, don't fix pin to barcode and character on pallet label.</t>
  </si>
  <si>
    <t>Just fix pin to empty space on  label.</t>
  </si>
  <si>
    <t>Không được ghim vào mã vạch, chữ. Chỉ ghim vào phần trắng của label.</t>
  </si>
  <si>
    <t>VI1
Kiểm tra ngoại quan</t>
  </si>
  <si>
    <t xml:space="preserve">Lấy sản phẩm từ chuyền lên, kiểm tra sản phẩm không có hiện tượng xước, bẩn, màu sắc dị thường, </t>
  </si>
  <si>
    <t>dính keo, các lỗi in ấn trên housing…các kí tự phải chính xác, các nút ấn đầy đủ như H.1</t>
  </si>
  <si>
    <t xml:space="preserve">Kiểm tra mặt chính của sản phẩm không được có các vết xước, màu sắc bất thường, bavia, bẩn…  và các hiện tượng lỗi khác. </t>
  </si>
  <si>
    <t xml:space="preserve">Kiểm tra các cổng kết nối không có hiện tượng nhô cao, biến dạng, dị hình…(H.2)  chân Pin không biến dạng. </t>
  </si>
  <si>
    <t>Dùng tay miết một lượt các đường biên của sản phẩm, xác nhận không bị xước, biến dạng.</t>
  </si>
  <si>
    <t xml:space="preserve">Kiểm tra mặt sau của sản phẩm không được có các vết xước, màu sắc bất thường, bavia, bấn…. </t>
  </si>
  <si>
    <t>Label phải dán đúng chiều, không được thiếu label, không dán lệch, chữ không bị mờ, Label phải có dải kí tự: BFX-UA300</t>
  </si>
  <si>
    <t xml:space="preserve">Label dán không được lệch, bề mặt không được cong, vênh, bẩn, không bong lên… </t>
  </si>
  <si>
    <t>Sản phẩm lỗi cần dán biểu thị và tập trung vào khu vực sản phẩm lỗi, không để lẫn lộn.</t>
  </si>
  <si>
    <t>Nếu MAC label bị hư rách,phải thiết lập R-VI, đặt sản phẩm riêng biệt, label lỗi cần tới phòng label in lại.</t>
  </si>
  <si>
    <t>Đối với các lỗi ngoại quan, dùng khăn bông mềm (không được thấm bất cứ dung dịch gì) để lau sạch.</t>
  </si>
  <si>
    <t>Trong trường hợp lỗi khó phán đoán, thông báo chuyền trưởng xác nhận</t>
  </si>
  <si>
    <t>7. Owner: Kỹ sư phụ trách :</t>
  </si>
  <si>
    <t xml:space="preserve"> the gap between the upper and lower lids should not exceed the standard (H4b)</t>
  </si>
  <si>
    <t xml:space="preserve">Kiểm tra vỏ trên dưới xem lắp đúng vị trí chính xác chưa, khe hở giữa nắp trên, nắp trước và nắp dưới không được vượt quá tiêu chuẩn (H4b) </t>
  </si>
  <si>
    <t xml:space="preserve"> Update in charge of engineer
Cập nhật kĩ sư phụ trách</t>
  </si>
  <si>
    <t>Mang găng tay bông (cắt đầu ngón cái, ngón trỏ) &amp; vòng tĩnh điện khi thao tác. (H9, H10)</t>
  </si>
  <si>
    <t>1. Wear cotton gloves (cutting the tip of the thumb, index finger), electrostatic rings when manipulating. (H9, H10)</t>
  </si>
  <si>
    <t>3.Check the press buttons to see if there is elasticity (H1). Kiểm tra các nút ấn xem có độ đàn hồi hay không (H1).</t>
  </si>
  <si>
    <t>1. Take the product from the line up, check the product without scratches, dirt, anomalous colors,</t>
  </si>
  <si>
    <t>10. The product must not have rust, no burning smell. Sản phẩm không được có hiện tượng rỉ nước, không có mùi khét.</t>
  </si>
  <si>
    <t>Đối với sản phẩm đạt lấy máy Scan quét mã MAC như (H.2) minh họa.</t>
  </si>
  <si>
    <t>11. For products that reach the MAC code scanner as (H.2) illustrates. For error products take the Scanner</t>
  </si>
  <si>
    <t xml:space="preserve"> first scan the error code, then scan Housing MAC, paste the error expression and set it separately.</t>
  </si>
  <si>
    <t>Đối với sản phẩm lỗi lấy máy Scan trước tiên quét mã lỗi, sau đó quét Housing MAC, dán biểu thị lỗi và đặt riêng biệt.</t>
  </si>
  <si>
    <t xml:space="preserve">Lấy một quyển sách hướng dẫn, kiểm tra không có hiện tượng rách, bẩn, sau đó đặt lên trên sản phẩm. </t>
  </si>
  <si>
    <t>Lấy túi PE, kiểm tra không bị rách, bẩn, sau đó đặt sản phẩm vào trong túi PE. Lấy box label đặt lên trên túi bóng.</t>
  </si>
  <si>
    <t>12. Take PE bag, check not ragged, dirty, then put product into PE bad. Take box label put on the top of bag.</t>
  </si>
  <si>
    <t>13. Take manual, check not ragged, dirty then put it on top of the product.</t>
  </si>
  <si>
    <t>14. Place the product down the line, the direction of placing the copy to the following stage as H5.</t>
  </si>
  <si>
    <t>Lấy Box lên kiểm tra không có hiện tượng bị bẩn, rách, xước… (H.6). Sau đó gấp thành hình như (H.7).</t>
  </si>
  <si>
    <t>Tham khảo hình ảnh box lỗi như H.8 minh họa. Đặt box xuống chuyền chuyển sang công đoạn sau.</t>
  </si>
  <si>
    <t xml:space="preserve">15. Take the box to check that there is no dirty, scratched ... (H.6). Then fold into the shape (H.7). </t>
  </si>
  <si>
    <t>Refer to the error box image as illustrated by H.8. Put to convenyor pass to next station.</t>
  </si>
  <si>
    <t>Đặt sản phẩm, phụ kiện, hộp adapter và box xuống chuyền chuyển đến công đoạn sau.(H.8)</t>
  </si>
  <si>
    <t>(Gloves for cutting the tip of the thumb, index finger). (H9)</t>
  </si>
  <si>
    <t>(Găng tay bên phải cắt đầu ngón cái, ngón trỏ). (H9)</t>
  </si>
  <si>
    <t>1. Get the scanner to scan the code like (H.1). From the material box, take the adapter to scan the code then get</t>
  </si>
  <si>
    <t xml:space="preserve"> Lấy máy scan tiến hành quét mã như (H.1). Từ thùng liệu, lấy adapter lên quét mã sau đó để lên sản phẩm</t>
  </si>
  <si>
    <t xml:space="preserve">2. Form box material, take adapter box, fold as H2, H3. </t>
  </si>
  <si>
    <t>Put adapter and screw kit bracket into box as H4. Close box as H5</t>
  </si>
  <si>
    <t>Từ thùng liệu, lấp hộp đựng sạc lên, kiểm tra không có hiện tượng rách bẩn, sau đó gấp hộp lại như H2, H3</t>
  </si>
  <si>
    <t>Lấy adapter và ốc treo tường đặt vào hộp như H4 minh họa. Sau đó đóng hộp lại như H5.</t>
  </si>
  <si>
    <t>3. Get the box has been folded OK to check there is no dirty, scratching ... (H.6)</t>
  </si>
  <si>
    <t>Get the Label Box pasted on the Box, position as (H.7) illustrates.</t>
  </si>
  <si>
    <t>Lấy hộp đã được gấp lên, kiểm tra không có hiện tượng rách, bẩn, biến dạng bất thường … (H.6)</t>
  </si>
  <si>
    <t>stickers backwards, do not have wrinkles or flaking. The letter T shows the sticker direction of label (H.7).</t>
  </si>
  <si>
    <t xml:space="preserve">như H7 minh họa. Phần giấy thừa của Label bỏ vào thùng rác. Label không dán lệch, dán ngược, </t>
  </si>
  <si>
    <t>không được có hiện tượng nhăn nheo hay bong lên. Chữ T biểu thị hướng dán của Label (H.7).</t>
  </si>
  <si>
    <t>7. Check that the rubber are fully pasted (H.3).  Kiểm tra các nút đệm cao su đã được dán đầy đủ (H.3)</t>
  </si>
  <si>
    <t>540.01577.025</t>
  </si>
  <si>
    <t>1. Wear cotton glove, electrostatic rings when manipulating</t>
  </si>
  <si>
    <t xml:space="preserve">2. Attention, do not mistakenly scan and scan missing accessory codes, </t>
  </si>
  <si>
    <t>4. Owner - Kỹ sư phụ trách :</t>
  </si>
  <si>
    <t>RCU box kraft. Hộp điều khiển</t>
  </si>
  <si>
    <t xml:space="preserve">1.Take the product from the previous stage, confirm that the lable box has been </t>
  </si>
  <si>
    <t xml:space="preserve">glued to the box, the product has been carefully inserted in PE bags, </t>
  </si>
  <si>
    <t>accessories have been edgy through the pack box station.</t>
  </si>
  <si>
    <t xml:space="preserve">2.Take 1 partition check the partition is not dirty, torn, torn,.. </t>
  </si>
  <si>
    <t>then place the product in a partition like H.2.</t>
  </si>
  <si>
    <t>With two hands, lift the two ends of the partition, lift the product and put it in the box as H4.</t>
  </si>
  <si>
    <t xml:space="preserve">put the partiton on the two ends of the product as H3. </t>
  </si>
  <si>
    <t>Nguyễn Quang Huy</t>
  </si>
  <si>
    <t>0354644354</t>
  </si>
  <si>
    <t>4. One carton has must be mark OBA (H3) Một carton  phải có dấu của OBA (H.3).</t>
  </si>
  <si>
    <t>2. When warehouse, FG must scan pallet label code. Khi nhập kho FG cần thao tác scan mã pallet label.</t>
  </si>
  <si>
    <t>cần kiểm tra lại 1 lần nữa cả 2 loại Label nội dung phải khớp nhau trước khi xuất hàng.</t>
  </si>
  <si>
    <t>PC. Máy tính</t>
  </si>
  <si>
    <t>Label shipping mark</t>
  </si>
  <si>
    <t xml:space="preserve">9. Printer prints 2 shipping label (H5), check that label is not torn, dirty, or blurred,.. Label information </t>
  </si>
  <si>
    <t>matches the Logistics sent. Then paste that label to middle of the pallet, side with carton label and without. (H6)</t>
  </si>
  <si>
    <t>Chú ý:  4 sản phẩm trong 1 thùng carton phải có thứ tự SN liền kề nhau</t>
  </si>
  <si>
    <t>NOTE: 4 producs in one box must have adjacent SN order</t>
  </si>
  <si>
    <t xml:space="preserve">     </t>
    <phoneticPr fontId="0" type="noConversion"/>
  </si>
  <si>
    <t>8. Open ShippingMark Program on SFIS. Base on logistic's shipping information to print shipping mark label. (H5)</t>
  </si>
  <si>
    <t>Mở chương trình ShippingMark trên SFIS, dựa vào thông tin xuất hàng Logistic gửi để in label "Shipping mark". (H5)</t>
  </si>
  <si>
    <t xml:space="preserve">Máy in in ra 2 trang label (H5), kiểm tra label không có hiện tượng rách, bẩn, mờ,… </t>
  </si>
  <si>
    <t>Đối chiếu thông tin trên label với thông tin Logistics gửi đã khớp nhau,</t>
  </si>
  <si>
    <t>sau đó dán label vào vào giữa pallet, mặt có carton label và không có carton label. (H6)</t>
  </si>
  <si>
    <t>P/N</t>
    <phoneticPr fontId="0" type="noConversion"/>
  </si>
  <si>
    <t>P/N</t>
    <phoneticPr fontId="20" type="noConversion"/>
  </si>
  <si>
    <t>Specification</t>
    <phoneticPr fontId="0" type="noConversion"/>
  </si>
  <si>
    <t>Q'ty</t>
    <phoneticPr fontId="0" type="noConversion"/>
  </si>
  <si>
    <t>Remark</t>
    <phoneticPr fontId="0" type="noConversion"/>
  </si>
  <si>
    <t>IE</t>
    <phoneticPr fontId="0" type="noConversion"/>
  </si>
  <si>
    <t>PQE</t>
    <phoneticPr fontId="0" type="noConversion"/>
  </si>
  <si>
    <t>ME</t>
    <phoneticPr fontId="0" type="noConversion"/>
  </si>
  <si>
    <t>A3</t>
  </si>
  <si>
    <t>7. Take LAN cable, HDMI cable, put on box, direction as H10.</t>
  </si>
  <si>
    <t>Lấy dây LAN, dây HDMI lên, rồi đặt vào trong hộp, chiều hướng như H10 minh họa</t>
  </si>
  <si>
    <t>10. Put the product down to the transfer to the next stage (H.12)</t>
  </si>
  <si>
    <t>9. Confirm the accessories are fully placed in the box, fold the box like H11, H12.</t>
  </si>
  <si>
    <t>tham khảo hình 16, sau đó đặt vào hộp như hình 10.</t>
  </si>
  <si>
    <t xml:space="preserve">blurry ,lack of focus … as H16, then put it in the box as H10. </t>
  </si>
  <si>
    <t>IE YEN</t>
  </si>
  <si>
    <t>Contact</t>
  </si>
  <si>
    <t>Phương thức liên lạc</t>
  </si>
  <si>
    <t xml:space="preserve">Nguyễn Thị Yến </t>
  </si>
  <si>
    <t>0337278797</t>
  </si>
  <si>
    <t xml:space="preserve">8. Pick up the Manual, it check that the Manual is not torn, dirty, wrinkled, </t>
  </si>
  <si>
    <t xml:space="preserve">Lấy sách lên , kiểm tra sách không có hiện tượng rách,bẩn,nhăn,chữ mờ nhòe, thiếu nét,... </t>
  </si>
  <si>
    <t>阮氏燕 08/16/2022</t>
  </si>
  <si>
    <t>Ken</t>
  </si>
  <si>
    <t>PAPER BOARD 1236*210mm REV.00 BC FLU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</si>
</sst>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&quot;$&quot;#,##0;\-&quot;$&quot;#,##0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General_)"/>
    <numFmt numFmtId="169" formatCode="\-0"/>
    <numFmt numFmtId="170" formatCode="0.000"/>
    <numFmt numFmtId="171" formatCode="\60\4\7\:"/>
    <numFmt numFmtId="172" formatCode="_(* #,##0.0_);_(* \(#,##0.00\);_(* &quot;-&quot;??_);_(@_)"/>
    <numFmt numFmtId="173" formatCode="#,##0.0_);\(#,##0.0\)"/>
    <numFmt numFmtId="174" formatCode="#,##0.000_);\(#,##0.000\)"/>
    <numFmt numFmtId="175" formatCode="&quot;$&quot;#,\);\(&quot;$&quot;#,##0\)"/>
    <numFmt numFmtId="176" formatCode="&quot;$&quot;#,\);\(&quot;$&quot;#,\)"/>
    <numFmt numFmtId="177" formatCode="&quot;$&quot;#,;\(&quot;$&quot;#,\)"/>
    <numFmt numFmtId="178" formatCode="0.00_)"/>
    <numFmt numFmtId="179" formatCode="####0.0000"/>
    <numFmt numFmtId="180" formatCode="&quot;L.&quot;\ #,##0.00;[Red]\-&quot;L.&quot;\ #,##0.00"/>
    <numFmt numFmtId="181" formatCode="mmm\ dd\.\ yyyy"/>
    <numFmt numFmtId="182" formatCode="&quot;L.&quot;\ #,##0.00;\-&quot;L.&quot;\ #,##0.00"/>
    <numFmt numFmtId="183" formatCode="mmm"/>
    <numFmt numFmtId="184" formatCode="_(&quot;$&quot;* #,##0_);_(&quot;$&quot;* \(#,##0;_(&quot;$&quot;* &quot;-&quot;_);_(@_)"/>
    <numFmt numFmtId="185" formatCode="&quot;\&quot;#,##0;[Red]&quot;\&quot;\-#,##0"/>
    <numFmt numFmtId="186" formatCode="&quot;\&quot;#,##0.00;[Red]&quot;\&quot;\-#,##0.00"/>
    <numFmt numFmtId="187" formatCode="&quot;\&quot;#,##0;[Red]&quot;\&quot;&quot;\&quot;\-#,##0"/>
    <numFmt numFmtId="188" formatCode="&quot;\&quot;#,##0.00;[Red]&quot;\&quot;&quot;\&quot;&quot;\&quot;&quot;\&quot;&quot;\&quot;&quot;\&quot;\-#,##0.00"/>
    <numFmt numFmtId="189" formatCode="_-[$€-2]* #,##0.00_-;\-[$€-2]* #,##0.00_-;_-[$€-2]* &quot;-&quot;??_-"/>
    <numFmt numFmtId="190" formatCode="0_);[Red]\(0\)"/>
    <numFmt numFmtId="191" formatCode="#\ ???/???"/>
    <numFmt numFmtId="192" formatCode="0.0_);[Red]\(0.0\)"/>
    <numFmt numFmtId="193" formatCode="[$€-2]\ #,##0.00_);[Red]\([$€-2]\ #,##0.00\)"/>
    <numFmt numFmtId="194" formatCode="0.00000"/>
    <numFmt numFmtId="195" formatCode="0.000000"/>
    <numFmt numFmtId="196" formatCode="0.0"/>
  </numFmts>
  <fonts count="178">
    <font>
      <sz val="12"/>
      <name val="新細明體"/>
      <family val="1"/>
      <charset val="136"/>
    </font>
    <font>
      <sz val="10"/>
      <name val="Arial"/>
      <family val="2"/>
    </font>
    <font>
      <sz val="10"/>
      <name val="MS Sans Serif"/>
      <family val="2"/>
    </font>
    <font>
      <sz val="10"/>
      <name val="Geneva"/>
      <family val="2"/>
    </font>
    <font>
      <sz val="12"/>
      <name val="Times New Roman"/>
      <family val="1"/>
    </font>
    <font>
      <sz val="9"/>
      <name val="Geneva"/>
      <family val="2"/>
    </font>
    <font>
      <b/>
      <sz val="14"/>
      <name val="Times New Roman"/>
      <family val="1"/>
    </font>
    <font>
      <sz val="12"/>
      <name val="¹UAAA¼"/>
      <family val="3"/>
    </font>
    <font>
      <sz val="8"/>
      <name val="Times New Roman"/>
      <family val="1"/>
    </font>
    <font>
      <sz val="12"/>
      <name val="宋体"/>
      <family val="3"/>
      <charset val="136"/>
    </font>
    <font>
      <b/>
      <sz val="10"/>
      <name val="MS Sans Serif"/>
      <family val="2"/>
    </font>
    <font>
      <sz val="9"/>
      <name val="Times New Roman"/>
      <family val="1"/>
    </font>
    <font>
      <sz val="10"/>
      <name val="Courier"/>
      <family val="3"/>
    </font>
    <font>
      <sz val="10"/>
      <color indexed="0"/>
      <name val="MS Sans Serif"/>
      <family val="2"/>
    </font>
    <font>
      <sz val="10"/>
      <name val="MS Serif"/>
      <family val="1"/>
    </font>
    <font>
      <sz val="8"/>
      <name val="MS Sans Serif"/>
      <family val="2"/>
    </font>
    <font>
      <sz val="10"/>
      <color indexed="8"/>
      <name val="Arial"/>
      <family val="2"/>
    </font>
    <font>
      <sz val="10"/>
      <color indexed="16"/>
      <name val="MS Serif"/>
      <family val="1"/>
    </font>
    <font>
      <sz val="12"/>
      <name val="新細明體"/>
      <family val="1"/>
      <charset val="136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2"/>
      <color indexed="8"/>
      <name val="Times New Roman"/>
      <family val="1"/>
    </font>
    <font>
      <sz val="12"/>
      <name val="新細明體"/>
      <family val="1"/>
    </font>
    <font>
      <sz val="8"/>
      <name val="細明體"/>
      <family val="3"/>
      <charset val="136"/>
    </font>
    <font>
      <sz val="12"/>
      <name val="Courier"/>
      <family val="3"/>
    </font>
    <font>
      <sz val="14"/>
      <name val="뼻뮝"/>
      <family val="3"/>
    </font>
    <font>
      <sz val="12"/>
      <name val="뼻뮝"/>
      <family val="3"/>
    </font>
    <font>
      <sz val="12"/>
      <name val="바탕체"/>
      <family val="3"/>
    </font>
    <font>
      <sz val="10"/>
      <name val="굴림체"/>
      <family val="3"/>
    </font>
    <font>
      <sz val="9"/>
      <name val="新細明體"/>
      <family val="1"/>
      <charset val="136"/>
    </font>
    <font>
      <sz val="2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Times New Roman"/>
      <family val="1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u/>
      <sz val="9"/>
      <color indexed="36"/>
      <name val="Times New Roman"/>
      <family val="1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Times New Roman"/>
      <family val="1"/>
    </font>
    <font>
      <sz val="12"/>
      <name val="細明體"/>
      <family val="3"/>
      <charset val="136"/>
    </font>
    <font>
      <sz val="16"/>
      <color indexed="8"/>
      <name val="Times New Roman"/>
      <family val="1"/>
    </font>
    <font>
      <sz val="14"/>
      <color indexed="8"/>
      <name val="Times New Roman"/>
      <family val="1"/>
    </font>
    <font>
      <i/>
      <sz val="11"/>
      <name val="Times New Roman"/>
      <family val="1"/>
    </font>
    <font>
      <sz val="16"/>
      <color indexed="8"/>
      <name val="細明體"/>
      <family val="3"/>
      <charset val="136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sz val="10"/>
      <color indexed="8"/>
      <name val="MS Sans Serif"/>
      <family val="2"/>
    </font>
    <font>
      <sz val="10"/>
      <name val="Helv"/>
      <family val="2"/>
    </font>
    <font>
      <sz val="11"/>
      <color indexed="8"/>
      <name val="宋体"/>
      <charset val="136"/>
    </font>
    <font>
      <sz val="11"/>
      <color indexed="9"/>
      <name val="宋体"/>
      <charset val="136"/>
    </font>
    <font>
      <b/>
      <sz val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2"/>
      <color indexed="20"/>
      <name val="新細明體"/>
      <family val="1"/>
    </font>
    <font>
      <sz val="11"/>
      <color indexed="17"/>
      <name val="宋体"/>
      <charset val="136"/>
    </font>
    <font>
      <sz val="12"/>
      <color indexed="17"/>
      <name val="新細明體"/>
      <family val="1"/>
    </font>
    <font>
      <sz val="11"/>
      <color indexed="20"/>
      <name val="宋体"/>
      <charset val="136"/>
    </font>
    <font>
      <b/>
      <sz val="15"/>
      <color indexed="56"/>
      <name val="宋体"/>
      <charset val="136"/>
    </font>
    <font>
      <b/>
      <sz val="13"/>
      <color indexed="56"/>
      <name val="宋体"/>
      <charset val="136"/>
    </font>
    <font>
      <b/>
      <sz val="11"/>
      <color indexed="56"/>
      <name val="宋体"/>
      <charset val="136"/>
    </font>
    <font>
      <b/>
      <sz val="18"/>
      <color indexed="56"/>
      <name val="宋体"/>
      <charset val="136"/>
    </font>
    <font>
      <b/>
      <sz val="11"/>
      <color indexed="9"/>
      <name val="宋体"/>
      <charset val="136"/>
    </font>
    <font>
      <b/>
      <sz val="18"/>
      <color indexed="56"/>
      <name val="新細明體"/>
      <family val="1"/>
    </font>
    <font>
      <b/>
      <sz val="11"/>
      <color indexed="8"/>
      <name val="宋体"/>
      <charset val="136"/>
    </font>
    <font>
      <sz val="12"/>
      <name val="VNI-Times"/>
      <family val="2"/>
    </font>
    <font>
      <i/>
      <sz val="11"/>
      <color indexed="23"/>
      <name val="宋体"/>
      <charset val="136"/>
    </font>
    <font>
      <sz val="11"/>
      <color indexed="10"/>
      <name val="宋体"/>
      <charset val="136"/>
    </font>
    <font>
      <b/>
      <sz val="11"/>
      <color indexed="52"/>
      <name val="宋体"/>
      <charset val="136"/>
    </font>
    <font>
      <sz val="11"/>
      <color indexed="62"/>
      <name val="宋体"/>
      <charset val="136"/>
    </font>
    <font>
      <b/>
      <sz val="11"/>
      <color indexed="63"/>
      <name val="宋体"/>
      <charset val="136"/>
    </font>
    <font>
      <sz val="11"/>
      <color indexed="60"/>
      <name val="宋体"/>
      <charset val="136"/>
    </font>
    <font>
      <sz val="11"/>
      <color indexed="52"/>
      <name val="宋体"/>
      <charset val="136"/>
    </font>
    <font>
      <sz val="22"/>
      <color indexed="10"/>
      <name val="Times New Roman"/>
      <family val="1"/>
    </font>
    <font>
      <sz val="22"/>
      <color indexed="10"/>
      <name val="細明體"/>
      <family val="3"/>
      <charset val="136"/>
    </font>
    <font>
      <sz val="13"/>
      <name val="細明體"/>
      <family val="3"/>
      <charset val="136"/>
    </font>
    <font>
      <sz val="12"/>
      <color indexed="8"/>
      <name val="細明體"/>
      <family val="3"/>
      <charset val="136"/>
    </font>
    <font>
      <sz val="12"/>
      <color indexed="10"/>
      <name val="細明體"/>
      <family val="3"/>
      <charset val="136"/>
    </font>
    <font>
      <sz val="2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18"/>
      <color indexed="8"/>
      <name val="Times New Roman"/>
      <family val="1"/>
    </font>
    <font>
      <i/>
      <sz val="18"/>
      <name val="Times New Roman"/>
      <family val="1"/>
    </font>
    <font>
      <sz val="28"/>
      <name val="Times New Roman"/>
      <family val="1"/>
    </font>
    <font>
      <b/>
      <sz val="26"/>
      <name val="Times New Roman"/>
      <family val="1"/>
    </font>
    <font>
      <sz val="26"/>
      <color indexed="8"/>
      <name val="Times New Roman"/>
      <family val="1"/>
    </font>
    <font>
      <b/>
      <sz val="26"/>
      <color indexed="8"/>
      <name val="Times New Roman"/>
      <family val="1"/>
    </font>
    <font>
      <sz val="26"/>
      <name val="Times New Roman"/>
      <family val="1"/>
    </font>
    <font>
      <sz val="26"/>
      <color indexed="10"/>
      <name val="Times New Roman"/>
      <family val="1"/>
    </font>
    <font>
      <sz val="11"/>
      <color theme="1"/>
      <name val="Calibri"/>
      <family val="1"/>
      <scheme val="minor"/>
    </font>
    <font>
      <b/>
      <sz val="14"/>
      <color rgb="FF002060"/>
      <name val="Times New Roman"/>
      <family val="1"/>
    </font>
    <font>
      <b/>
      <sz val="24"/>
      <name val="Times New Roman"/>
      <family val="1"/>
    </font>
    <font>
      <sz val="24"/>
      <name val="Times New Roman"/>
      <family val="1"/>
    </font>
    <font>
      <i/>
      <sz val="16"/>
      <name val="Times New Roman"/>
      <family val="1"/>
    </font>
    <font>
      <sz val="32"/>
      <color indexed="8"/>
      <name val="Times New Roman"/>
      <family val="1"/>
    </font>
    <font>
      <sz val="32"/>
      <name val="Times New Roman"/>
      <family val="1"/>
    </font>
    <font>
      <sz val="32"/>
      <name val="Microsoft JhengHei"/>
      <family val="2"/>
      <charset val="136"/>
    </font>
    <font>
      <b/>
      <sz val="32"/>
      <name val="Times New Roman"/>
      <family val="1"/>
    </font>
    <font>
      <b/>
      <i/>
      <sz val="16"/>
      <name val="Times New Roman"/>
      <family val="1"/>
    </font>
    <font>
      <sz val="16"/>
      <color rgb="FFFF0000"/>
      <name val="Times New Roman"/>
      <family val="1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b/>
      <sz val="18"/>
      <color indexed="10"/>
      <name val="Times New Roman"/>
      <family val="1"/>
    </font>
    <font>
      <b/>
      <sz val="28"/>
      <name val="Times New Roman"/>
      <family val="1"/>
    </font>
    <font>
      <b/>
      <sz val="22"/>
      <name val="Times New Roman"/>
      <family val="1"/>
    </font>
    <font>
      <b/>
      <sz val="36"/>
      <color indexed="8"/>
      <name val="Times New Roman"/>
      <family val="1"/>
    </font>
    <font>
      <sz val="12"/>
      <color theme="1"/>
      <name val="Times New Roman"/>
      <family val="1"/>
    </font>
    <font>
      <b/>
      <sz val="36"/>
      <name val="Times New Roman"/>
      <family val="1"/>
    </font>
    <font>
      <sz val="36"/>
      <name val="Times New Roman"/>
      <family val="1"/>
    </font>
    <font>
      <sz val="36"/>
      <color indexed="8"/>
      <name val="Times New Roman"/>
      <family val="1"/>
    </font>
    <font>
      <sz val="30"/>
      <name val="Times New Roman"/>
      <family val="1"/>
    </font>
    <font>
      <sz val="30"/>
      <color indexed="8"/>
      <name val="Times New Roman"/>
      <family val="1"/>
    </font>
    <font>
      <b/>
      <sz val="30"/>
      <name val="Times New Roman"/>
      <family val="1"/>
    </font>
    <font>
      <sz val="32"/>
      <color theme="1"/>
      <name val="Times New Roman"/>
      <family val="1"/>
    </font>
    <font>
      <sz val="32"/>
      <color indexed="10"/>
      <name val="Times New Roman"/>
      <family val="1"/>
    </font>
    <font>
      <i/>
      <sz val="32"/>
      <name val="Times New Roman"/>
      <family val="1"/>
    </font>
    <font>
      <sz val="30"/>
      <color theme="1"/>
      <name val="Times New Roman"/>
      <family val="1"/>
    </font>
    <font>
      <sz val="30"/>
      <name val="Microsoft JhengHei"/>
      <family val="2"/>
      <charset val="136"/>
    </font>
    <font>
      <sz val="30"/>
      <color indexed="10"/>
      <name val="Times New Roman"/>
      <family val="1"/>
    </font>
    <font>
      <i/>
      <sz val="30"/>
      <name val="Times New Roman"/>
      <family val="1"/>
    </font>
    <font>
      <sz val="20"/>
      <color indexed="8"/>
      <name val="Times New Roman"/>
      <family val="1"/>
    </font>
    <font>
      <i/>
      <sz val="20"/>
      <name val="Times New Roman"/>
      <family val="1"/>
    </font>
    <font>
      <sz val="18"/>
      <color theme="1"/>
      <name val="Times New Roman"/>
      <family val="1"/>
    </font>
    <font>
      <b/>
      <i/>
      <sz val="18"/>
      <name val="Times New Roman"/>
      <family val="1"/>
    </font>
    <font>
      <sz val="18"/>
      <color rgb="FFFF0000"/>
      <name val="Times New Roman"/>
      <family val="1"/>
    </font>
    <font>
      <sz val="29"/>
      <name val="Times New Roman"/>
      <family val="1"/>
    </font>
    <font>
      <b/>
      <sz val="30"/>
      <color indexed="8"/>
      <name val="Times New Roman"/>
      <family val="1"/>
    </font>
    <font>
      <b/>
      <sz val="25"/>
      <name val="Times New Roman"/>
      <family val="1"/>
    </font>
    <font>
      <sz val="25"/>
      <name val="Times New Roman"/>
      <family val="1"/>
    </font>
    <font>
      <sz val="25"/>
      <color theme="1"/>
      <name val="Times New Roman"/>
      <family val="1"/>
    </font>
    <font>
      <sz val="25"/>
      <color indexed="10"/>
      <name val="Times New Roman"/>
      <family val="1"/>
    </font>
    <font>
      <sz val="25"/>
      <color indexed="8"/>
      <name val="Times New Roman"/>
      <family val="1"/>
    </font>
    <font>
      <sz val="20"/>
      <color rgb="FFFF0000"/>
      <name val="Times New Roman"/>
      <family val="1"/>
    </font>
    <font>
      <b/>
      <sz val="19"/>
      <name val="Times New Roman"/>
      <family val="1"/>
    </font>
    <font>
      <sz val="19"/>
      <name val="Times New Roman"/>
      <family val="1"/>
    </font>
    <font>
      <sz val="19"/>
      <color theme="1"/>
      <name val="Times New Roman"/>
      <family val="1"/>
    </font>
    <font>
      <i/>
      <sz val="19"/>
      <name val="Times New Roman"/>
      <family val="1"/>
    </font>
    <font>
      <b/>
      <i/>
      <sz val="19"/>
      <name val="Times New Roman"/>
      <family val="1"/>
    </font>
    <font>
      <sz val="19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551">
    <xf numFmtId="0" fontId="0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5" fillId="0" borderId="0"/>
    <xf numFmtId="0" fontId="4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/>
    <xf numFmtId="0" fontId="2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2" fillId="0" borderId="0"/>
    <xf numFmtId="0" fontId="1" fillId="0" borderId="0" applyAlignment="0"/>
    <xf numFmtId="0" fontId="1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3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" fillId="0" borderId="0" applyAlignment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 applyAlignment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 applyAlignment="0"/>
    <xf numFmtId="0" fontId="2" fillId="0" borderId="0"/>
    <xf numFmtId="0" fontId="1" fillId="0" borderId="0" applyAlignment="0"/>
    <xf numFmtId="0" fontId="85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2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85" fillId="0" borderId="0"/>
    <xf numFmtId="0" fontId="85" fillId="0" borderId="0"/>
    <xf numFmtId="0" fontId="1" fillId="0" borderId="0"/>
    <xf numFmtId="0" fontId="1" fillId="0" borderId="0"/>
    <xf numFmtId="0" fontId="85" fillId="0" borderId="0"/>
    <xf numFmtId="0" fontId="1" fillId="0" borderId="0" applyAlignment="0"/>
    <xf numFmtId="0" fontId="4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2" fillId="0" borderId="0"/>
    <xf numFmtId="0" fontId="2" fillId="0" borderId="0"/>
    <xf numFmtId="0" fontId="2" fillId="0" borderId="0"/>
    <xf numFmtId="0" fontId="1" fillId="0" borderId="0" applyAlignment="0"/>
    <xf numFmtId="0" fontId="2" fillId="0" borderId="0"/>
    <xf numFmtId="0" fontId="2" fillId="0" borderId="0"/>
    <xf numFmtId="0" fontId="1" fillId="0" borderId="0" applyAlignment="0"/>
    <xf numFmtId="0" fontId="1" fillId="0" borderId="0" applyAlignment="0"/>
    <xf numFmtId="0" fontId="2" fillId="0" borderId="0"/>
    <xf numFmtId="0" fontId="1" fillId="0" borderId="0"/>
    <xf numFmtId="0" fontId="2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5" fillId="0" borderId="0"/>
    <xf numFmtId="0" fontId="4" fillId="0" borderId="0"/>
    <xf numFmtId="0" fontId="1" fillId="0" borderId="0" applyAlignment="0"/>
    <xf numFmtId="0" fontId="1" fillId="0" borderId="0" applyAlignment="0"/>
    <xf numFmtId="0" fontId="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5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5" fillId="0" borderId="0"/>
    <xf numFmtId="0" fontId="4" fillId="0" borderId="0"/>
    <xf numFmtId="0" fontId="1" fillId="0" borderId="0"/>
    <xf numFmtId="0" fontId="85" fillId="0" borderId="0"/>
    <xf numFmtId="0" fontId="1" fillId="0" borderId="0"/>
    <xf numFmtId="0" fontId="4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71" fillId="2" borderId="0" applyNumberFormat="0" applyBorder="0" applyAlignment="0" applyProtection="0"/>
    <xf numFmtId="0" fontId="71" fillId="2" borderId="0" applyNumberFormat="0" applyBorder="0" applyAlignment="0" applyProtection="0"/>
    <xf numFmtId="0" fontId="71" fillId="3" borderId="0" applyNumberFormat="0" applyBorder="0" applyAlignment="0" applyProtection="0"/>
    <xf numFmtId="0" fontId="71" fillId="3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46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87" fillId="2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87" fillId="4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87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87" fillId="7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0" fontId="46" fillId="4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87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87" fillId="10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87" fillId="5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87" fillId="8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87" fillId="11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5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9" borderId="0" applyNumberFormat="0" applyBorder="0" applyAlignment="0" applyProtection="0"/>
    <xf numFmtId="0" fontId="72" fillId="9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49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8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88" fillId="1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8" fillId="0" borderId="0"/>
    <xf numFmtId="0" fontId="6" fillId="0" borderId="0">
      <alignment horizontal="center" vertical="center"/>
    </xf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3" borderId="0" applyNumberFormat="0" applyBorder="0" applyAlignment="0" applyProtection="0"/>
    <xf numFmtId="0" fontId="72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73" fillId="3" borderId="0" applyNumberFormat="0" applyBorder="0" applyAlignment="0" applyProtection="0"/>
    <xf numFmtId="0" fontId="73" fillId="3" borderId="0" applyNumberFormat="0" applyBorder="0" applyAlignment="0" applyProtection="0"/>
    <xf numFmtId="165" fontId="10" fillId="0" borderId="1" applyAlignment="0" applyProtection="0"/>
    <xf numFmtId="0" fontId="7" fillId="0" borderId="0"/>
    <xf numFmtId="0" fontId="7" fillId="0" borderId="0"/>
    <xf numFmtId="0" fontId="7" fillId="0" borderId="0"/>
    <xf numFmtId="172" fontId="11" fillId="0" borderId="0" applyFill="0" applyBorder="0" applyAlignment="0"/>
    <xf numFmtId="168" fontId="11" fillId="0" borderId="0" applyFill="0" applyBorder="0" applyAlignment="0"/>
    <xf numFmtId="170" fontId="11" fillId="0" borderId="0" applyFill="0" applyBorder="0" applyAlignment="0"/>
    <xf numFmtId="173" fontId="12" fillId="0" borderId="0" applyFill="0" applyBorder="0" applyAlignment="0"/>
    <xf numFmtId="174" fontId="12" fillId="0" borderId="0" applyFill="0" applyBorder="0" applyAlignment="0"/>
    <xf numFmtId="172" fontId="11" fillId="0" borderId="0" applyFill="0" applyBorder="0" applyAlignment="0"/>
    <xf numFmtId="175" fontId="12" fillId="0" borderId="0" applyFill="0" applyBorder="0" applyAlignment="0"/>
    <xf numFmtId="168" fontId="11" fillId="0" borderId="0" applyFill="0" applyBorder="0" applyAlignment="0"/>
    <xf numFmtId="0" fontId="74" fillId="20" borderId="2" applyNumberFormat="0" applyAlignment="0" applyProtection="0"/>
    <xf numFmtId="0" fontId="74" fillId="20" borderId="2" applyNumberFormat="0" applyAlignment="0" applyProtection="0"/>
    <xf numFmtId="0" fontId="75" fillId="21" borderId="3" applyNumberFormat="0" applyAlignment="0" applyProtection="0"/>
    <xf numFmtId="0" fontId="75" fillId="21" borderId="3" applyNumberFormat="0" applyAlignment="0" applyProtection="0"/>
    <xf numFmtId="0" fontId="10" fillId="0" borderId="0" applyNumberFormat="0" applyFill="0" applyBorder="0" applyAlignment="0" applyProtection="0"/>
    <xf numFmtId="172" fontId="11" fillId="0" borderId="0" applyFont="0" applyFill="0" applyBorder="0" applyAlignment="0" applyProtection="0"/>
    <xf numFmtId="192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Alignment="0">
      <alignment horizontal="left"/>
    </xf>
    <xf numFmtId="0" fontId="12" fillId="0" borderId="0" applyNumberFormat="0" applyAlignment="0"/>
    <xf numFmtId="167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3" fillId="0" borderId="0" applyNumberFormat="0" applyFill="0" applyBorder="0" applyAlignment="0" applyProtection="0"/>
    <xf numFmtId="3" fontId="15" fillId="0" borderId="0"/>
    <xf numFmtId="15" fontId="2" fillId="0" borderId="0"/>
    <xf numFmtId="14" fontId="16" fillId="0" borderId="0" applyFill="0" applyBorder="0" applyAlignment="0"/>
    <xf numFmtId="15" fontId="2" fillId="0" borderId="0"/>
    <xf numFmtId="38" fontId="2" fillId="0" borderId="4">
      <alignment vertical="center"/>
    </xf>
    <xf numFmtId="172" fontId="11" fillId="0" borderId="0" applyFill="0" applyBorder="0" applyAlignment="0"/>
    <xf numFmtId="168" fontId="11" fillId="0" borderId="0" applyFill="0" applyBorder="0" applyAlignment="0"/>
    <xf numFmtId="172" fontId="11" fillId="0" borderId="0" applyFill="0" applyBorder="0" applyAlignment="0"/>
    <xf numFmtId="175" fontId="12" fillId="0" borderId="0" applyFill="0" applyBorder="0" applyAlignment="0"/>
    <xf numFmtId="168" fontId="11" fillId="0" borderId="0" applyFill="0" applyBorder="0" applyAlignment="0"/>
    <xf numFmtId="0" fontId="17" fillId="0" borderId="0" applyNumberFormat="0" applyAlignment="0">
      <alignment horizontal="left"/>
    </xf>
    <xf numFmtId="189" fontId="18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9" fillId="0" borderId="0">
      <protection locked="0"/>
    </xf>
    <xf numFmtId="0" fontId="19" fillId="0" borderId="0">
      <protection locked="0"/>
    </xf>
    <xf numFmtId="0" fontId="20" fillId="0" borderId="0">
      <protection locked="0"/>
    </xf>
    <xf numFmtId="0" fontId="19" fillId="0" borderId="0">
      <protection locked="0"/>
    </xf>
    <xf numFmtId="0" fontId="21" fillId="0" borderId="0">
      <protection locked="0"/>
    </xf>
    <xf numFmtId="0" fontId="22" fillId="0" borderId="0">
      <protection locked="0"/>
    </xf>
    <xf numFmtId="0" fontId="23" fillId="0" borderId="0">
      <protection locked="0"/>
    </xf>
    <xf numFmtId="2" fontId="1" fillId="0" borderId="0" applyFont="0" applyFill="0" applyBorder="0" applyAlignment="0" applyProtection="0"/>
    <xf numFmtId="0" fontId="77" fillId="4" borderId="0" applyNumberFormat="0" applyBorder="0" applyAlignment="0" applyProtection="0"/>
    <xf numFmtId="0" fontId="77" fillId="4" borderId="0" applyNumberFormat="0" applyBorder="0" applyAlignment="0" applyProtection="0"/>
    <xf numFmtId="38" fontId="24" fillId="22" borderId="0" applyNumberFormat="0" applyBorder="0" applyAlignment="0" applyProtection="0"/>
    <xf numFmtId="0" fontId="25" fillId="0" borderId="5" applyNumberFormat="0" applyAlignment="0" applyProtection="0">
      <alignment horizontal="left" vertical="center"/>
    </xf>
    <xf numFmtId="0" fontId="25" fillId="0" borderId="6">
      <alignment horizontal="left" vertical="center"/>
    </xf>
    <xf numFmtId="0" fontId="13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91" fillId="0" borderId="8" applyNumberFormat="0" applyFill="0" applyAlignment="0" applyProtection="0"/>
    <xf numFmtId="0" fontId="78" fillId="0" borderId="9" applyNumberFormat="0" applyFill="0" applyAlignment="0" applyProtection="0"/>
    <xf numFmtId="0" fontId="78" fillId="0" borderId="9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0" fontId="24" fillId="23" borderId="10" applyNumberFormat="0" applyBorder="0" applyAlignment="0" applyProtection="0"/>
    <xf numFmtId="0" fontId="79" fillId="7" borderId="2" applyNumberFormat="0" applyAlignment="0" applyProtection="0"/>
    <xf numFmtId="0" fontId="79" fillId="7" borderId="2" applyNumberFormat="0" applyAlignment="0" applyProtection="0"/>
    <xf numFmtId="179" fontId="1" fillId="24" borderId="0"/>
    <xf numFmtId="172" fontId="11" fillId="0" borderId="0" applyFill="0" applyBorder="0" applyAlignment="0"/>
    <xf numFmtId="168" fontId="11" fillId="0" borderId="0" applyFill="0" applyBorder="0" applyAlignment="0"/>
    <xf numFmtId="172" fontId="11" fillId="0" borderId="0" applyFill="0" applyBorder="0" applyAlignment="0"/>
    <xf numFmtId="175" fontId="12" fillId="0" borderId="0" applyFill="0" applyBorder="0" applyAlignment="0"/>
    <xf numFmtId="168" fontId="11" fillId="0" borderId="0" applyFill="0" applyBorder="0" applyAlignment="0"/>
    <xf numFmtId="0" fontId="80" fillId="0" borderId="11" applyNumberFormat="0" applyFill="0" applyAlignment="0" applyProtection="0"/>
    <xf numFmtId="0" fontId="80" fillId="0" borderId="11" applyNumberFormat="0" applyFill="0" applyAlignment="0" applyProtection="0"/>
    <xf numFmtId="179" fontId="1" fillId="25" borderId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2" fontId="9" fillId="0" borderId="0" applyFont="0" applyFill="0" applyBorder="0" applyAlignment="0" applyProtection="0"/>
    <xf numFmtId="183" fontId="9" fillId="0" borderId="0" applyFont="0" applyFill="0" applyBorder="0" applyAlignment="0" applyProtection="0"/>
    <xf numFmtId="0" fontId="81" fillId="26" borderId="0" applyNumberFormat="0" applyBorder="0" applyAlignment="0" applyProtection="0"/>
    <xf numFmtId="0" fontId="81" fillId="26" borderId="0" applyNumberFormat="0" applyBorder="0" applyAlignment="0" applyProtection="0"/>
    <xf numFmtId="0" fontId="26" fillId="0" borderId="0"/>
    <xf numFmtId="37" fontId="27" fillId="0" borderId="0"/>
    <xf numFmtId="0" fontId="85" fillId="0" borderId="0"/>
    <xf numFmtId="178" fontId="2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7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8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27" borderId="12" applyNumberFormat="0" applyFon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82" fillId="20" borderId="13" applyNumberFormat="0" applyAlignment="0" applyProtection="0"/>
    <xf numFmtId="0" fontId="82" fillId="20" borderId="13" applyNumberFormat="0" applyAlignment="0" applyProtection="0"/>
    <xf numFmtId="0" fontId="2" fillId="0" borderId="0"/>
    <xf numFmtId="0" fontId="29" fillId="28" borderId="0"/>
    <xf numFmtId="14" fontId="8" fillId="0" borderId="0">
      <alignment horizontal="center" wrapText="1"/>
      <protection locked="0"/>
    </xf>
    <xf numFmtId="174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46" fillId="0" borderId="0" applyFont="0" applyFill="0" applyBorder="0" applyAlignment="0" applyProtection="0">
      <alignment vertical="center"/>
    </xf>
    <xf numFmtId="172" fontId="11" fillId="0" borderId="0" applyFill="0" applyBorder="0" applyAlignment="0"/>
    <xf numFmtId="168" fontId="11" fillId="0" borderId="0" applyFill="0" applyBorder="0" applyAlignment="0"/>
    <xf numFmtId="172" fontId="11" fillId="0" borderId="0" applyFill="0" applyBorder="0" applyAlignment="0"/>
    <xf numFmtId="175" fontId="12" fillId="0" borderId="0" applyFill="0" applyBorder="0" applyAlignment="0"/>
    <xf numFmtId="168" fontId="11" fillId="0" borderId="0" applyFill="0" applyBorder="0" applyAlignment="0"/>
    <xf numFmtId="0" fontId="18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6" fillId="0" borderId="0"/>
    <xf numFmtId="0" fontId="86" fillId="0" borderId="0"/>
    <xf numFmtId="0" fontId="86" fillId="0" borderId="0"/>
    <xf numFmtId="0" fontId="2" fillId="0" borderId="0"/>
    <xf numFmtId="49" fontId="16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" fillId="0" borderId="14" applyNumberFormat="0" applyFont="0" applyFill="0" applyAlignment="0" applyProtection="0"/>
    <xf numFmtId="0" fontId="1" fillId="0" borderId="14" applyNumberFormat="0" applyFont="0" applyFill="0" applyAlignment="0" applyProtection="0"/>
    <xf numFmtId="0" fontId="92" fillId="0" borderId="15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4" fillId="0" borderId="0"/>
    <xf numFmtId="187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186" fontId="35" fillId="0" borderId="0" applyFont="0" applyFill="0" applyBorder="0" applyAlignment="0" applyProtection="0"/>
    <xf numFmtId="185" fontId="35" fillId="0" borderId="0" applyFont="0" applyFill="0" applyBorder="0" applyAlignment="0" applyProtection="0"/>
    <xf numFmtId="0" fontId="36" fillId="0" borderId="0"/>
    <xf numFmtId="0" fontId="18" fillId="0" borderId="0"/>
    <xf numFmtId="0" fontId="30" fillId="0" borderId="0"/>
    <xf numFmtId="0" fontId="30" fillId="0" borderId="0">
      <alignment vertical="center"/>
    </xf>
    <xf numFmtId="0" fontId="18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30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31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50" fillId="26" borderId="0" applyNumberFormat="0" applyBorder="0" applyAlignment="0" applyProtection="0">
      <alignment vertical="center"/>
    </xf>
    <xf numFmtId="0" fontId="18" fillId="27" borderId="12" applyNumberFormat="0" applyFont="0" applyAlignment="0" applyProtection="0">
      <alignment vertical="center"/>
    </xf>
    <xf numFmtId="193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64" fontId="46" fillId="0" borderId="0" applyFont="0" applyFill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93" fillId="29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94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5" fillId="30" borderId="0" applyNumberFormat="0" applyBorder="0" applyAlignment="0" applyProtection="0">
      <alignment vertical="center"/>
    </xf>
    <xf numFmtId="0" fontId="63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18" fillId="0" borderId="0"/>
    <xf numFmtId="0" fontId="7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71" fillId="0" borderId="0">
      <alignment vertical="center"/>
    </xf>
    <xf numFmtId="0" fontId="71" fillId="0" borderId="0">
      <alignment vertical="center"/>
    </xf>
    <xf numFmtId="0" fontId="9" fillId="0" borderId="0"/>
    <xf numFmtId="0" fontId="49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8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8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88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32" fillId="0" borderId="0"/>
    <xf numFmtId="0" fontId="55" fillId="0" borderId="0" applyNumberFormat="0" applyFill="0" applyBorder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97" fillId="0" borderId="7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98" fillId="0" borderId="8" applyNumberFormat="0" applyFill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99" fillId="0" borderId="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85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2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01" fillId="21" borderId="3" applyNumberFormat="0" applyAlignment="0" applyProtection="0">
      <alignment vertical="center"/>
    </xf>
    <xf numFmtId="0" fontId="18" fillId="0" borderId="0"/>
    <xf numFmtId="0" fontId="55" fillId="0" borderId="0" applyNumberFormat="0" applyFill="0" applyBorder="0" applyAlignment="0" applyProtection="0">
      <alignment vertical="center"/>
    </xf>
    <xf numFmtId="0" fontId="56" fillId="0" borderId="7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1" fillId="0" borderId="0"/>
    <xf numFmtId="0" fontId="5" fillId="0" borderId="0"/>
    <xf numFmtId="0" fontId="2" fillId="0" borderId="0"/>
    <xf numFmtId="0" fontId="62" fillId="21" borderId="3" applyNumberFormat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103" fillId="0" borderId="15" applyNumberFormat="0" applyFill="0" applyAlignment="0" applyProtection="0">
      <alignment vertical="center"/>
    </xf>
    <xf numFmtId="0" fontId="30" fillId="27" borderId="12" applyNumberFormat="0" applyFont="0" applyAlignment="0" applyProtection="0">
      <alignment vertical="center"/>
    </xf>
    <xf numFmtId="0" fontId="104" fillId="27" borderId="12" applyNumberFormat="0" applyFont="0" applyAlignment="0" applyProtection="0">
      <alignment vertical="center"/>
    </xf>
    <xf numFmtId="9" fontId="3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105" fillId="0" borderId="0" applyNumberFormat="0" applyFill="0" applyBorder="0" applyAlignment="0" applyProtection="0">
      <alignment vertical="center"/>
    </xf>
    <xf numFmtId="0" fontId="52" fillId="20" borderId="2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52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0" fontId="107" fillId="20" borderId="2" applyNumberFormat="0" applyAlignment="0" applyProtection="0">
      <alignment vertical="center"/>
    </xf>
    <xf numFmtId="42" fontId="4" fillId="0" borderId="0" applyFont="0" applyFill="0" applyBorder="0" applyAlignment="0" applyProtection="0"/>
    <xf numFmtId="169" fontId="18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59" fillId="7" borderId="2" applyNumberFormat="0" applyAlignment="0" applyProtection="0">
      <alignment vertical="center"/>
    </xf>
    <xf numFmtId="0" fontId="60" fillId="20" borderId="13" applyNumberFormat="0" applyAlignment="0" applyProtection="0">
      <alignment vertical="center"/>
    </xf>
    <xf numFmtId="0" fontId="59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108" fillId="7" borderId="2" applyNumberFormat="0" applyAlignment="0" applyProtection="0">
      <alignment vertical="center"/>
    </xf>
    <xf numFmtId="0" fontId="60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109" fillId="20" borderId="13" applyNumberFormat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0" fontId="110" fillId="26" borderId="0" applyNumberFormat="0" applyBorder="0" applyAlignment="0" applyProtection="0">
      <alignment vertical="center"/>
    </xf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3" fillId="0" borderId="11" applyNumberFormat="0" applyFill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111" fillId="0" borderId="11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252">
    <xf numFmtId="0" fontId="0" fillId="0" borderId="0" xfId="0"/>
    <xf numFmtId="0" fontId="4" fillId="0" borderId="16" xfId="0" applyFont="1" applyBorder="1" applyAlignment="1">
      <alignment horizontal="center" vertical="center"/>
    </xf>
    <xf numFmtId="0" fontId="4" fillId="0" borderId="0" xfId="0" applyFont="1"/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7" xfId="0" applyFont="1" applyBorder="1" applyAlignment="1"/>
    <xf numFmtId="0" fontId="4" fillId="0" borderId="1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/>
    <xf numFmtId="0" fontId="4" fillId="0" borderId="20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Continuous"/>
    </xf>
    <xf numFmtId="0" fontId="4" fillId="0" borderId="21" xfId="0" applyFont="1" applyBorder="1" applyAlignment="1">
      <alignment horizontal="centerContinuous"/>
    </xf>
    <xf numFmtId="0" fontId="4" fillId="0" borderId="16" xfId="0" applyFont="1" applyBorder="1" applyAlignment="1"/>
    <xf numFmtId="0" fontId="4" fillId="0" borderId="6" xfId="0" applyFont="1" applyBorder="1" applyAlignment="1"/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23" xfId="0" applyFont="1" applyBorder="1" applyAlignment="1">
      <alignment horizontal="center" vertical="center" wrapText="1"/>
    </xf>
    <xf numFmtId="13" fontId="4" fillId="0" borderId="23" xfId="0" quotePrefix="1" applyNumberFormat="1" applyFont="1" applyBorder="1" applyAlignment="1">
      <alignment horizontal="center" vertical="center" wrapText="1"/>
    </xf>
    <xf numFmtId="0" fontId="4" fillId="0" borderId="24" xfId="0" applyFont="1" applyBorder="1" applyAlignment="1"/>
    <xf numFmtId="0" fontId="4" fillId="0" borderId="0" xfId="0" applyFont="1" applyBorder="1"/>
    <xf numFmtId="0" fontId="4" fillId="0" borderId="25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959" applyFont="1" applyFill="1" applyBorder="1" applyAlignment="1">
      <alignment horizontal="center"/>
    </xf>
    <xf numFmtId="0" fontId="39" fillId="0" borderId="0" xfId="0" applyFont="1" applyBorder="1" applyAlignment="1">
      <alignment horizontal="left" vertical="center"/>
    </xf>
    <xf numFmtId="0" fontId="40" fillId="0" borderId="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Continuous" vertical="center"/>
    </xf>
    <xf numFmtId="0" fontId="29" fillId="0" borderId="0" xfId="0" applyFont="1" applyBorder="1" applyAlignment="1">
      <alignment vertical="center"/>
    </xf>
    <xf numFmtId="0" fontId="4" fillId="0" borderId="0" xfId="958" applyFont="1" applyFill="1" applyBorder="1" applyAlignment="1">
      <alignment horizontal="left"/>
    </xf>
    <xf numFmtId="0" fontId="29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68" fillId="0" borderId="0" xfId="0" applyFont="1" applyAlignment="1">
      <alignment vertical="center"/>
    </xf>
    <xf numFmtId="1" fontId="40" fillId="0" borderId="0" xfId="0" applyNumberFormat="1" applyFont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44" fillId="0" borderId="0" xfId="0" applyFont="1" applyFill="1" applyBorder="1" applyAlignment="1">
      <alignment vertical="center"/>
    </xf>
    <xf numFmtId="0" fontId="66" fillId="0" borderId="0" xfId="0" applyFont="1" applyFill="1" applyBorder="1" applyAlignment="1">
      <alignment horizontal="center" vertical="center"/>
    </xf>
    <xf numFmtId="0" fontId="66" fillId="0" borderId="25" xfId="0" applyFont="1" applyFill="1" applyBorder="1" applyAlignment="1">
      <alignment vertical="center"/>
    </xf>
    <xf numFmtId="0" fontId="69" fillId="0" borderId="25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66" fillId="0" borderId="0" xfId="0" applyFont="1" applyBorder="1" applyAlignment="1">
      <alignment vertical="top"/>
    </xf>
    <xf numFmtId="0" fontId="4" fillId="0" borderId="25" xfId="0" applyFont="1" applyFill="1" applyBorder="1" applyAlignment="1">
      <alignment horizontal="left" vertical="center"/>
    </xf>
    <xf numFmtId="0" fontId="29" fillId="0" borderId="25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left" vertical="center"/>
    </xf>
    <xf numFmtId="0" fontId="4" fillId="0" borderId="25" xfId="956" applyFont="1" applyFill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190" fontId="4" fillId="28" borderId="0" xfId="0" applyNumberFormat="1" applyFont="1" applyFill="1" applyBorder="1" applyAlignment="1">
      <alignment horizontal="center" vertical="center" wrapText="1" shrinkToFit="1"/>
    </xf>
    <xf numFmtId="0" fontId="4" fillId="28" borderId="0" xfId="97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2" fillId="28" borderId="19" xfId="0" applyFont="1" applyFill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4" fillId="28" borderId="0" xfId="0" applyFont="1" applyFill="1" applyBorder="1" applyAlignment="1">
      <alignment horizontal="center" vertical="center" wrapText="1"/>
    </xf>
    <xf numFmtId="0" fontId="4" fillId="28" borderId="0" xfId="961" applyFont="1" applyFill="1" applyBorder="1" applyAlignment="1">
      <alignment horizontal="center" vertical="center" wrapText="1"/>
    </xf>
    <xf numFmtId="49" fontId="4" fillId="28" borderId="0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4" fillId="0" borderId="0" xfId="0" quotePrefix="1" applyFont="1" applyFill="1" applyBorder="1" applyAlignment="1">
      <alignment horizontal="center" vertical="center"/>
    </xf>
    <xf numFmtId="0" fontId="4" fillId="0" borderId="25" xfId="0" applyFont="1" applyBorder="1"/>
    <xf numFmtId="0" fontId="4" fillId="28" borderId="25" xfId="0" applyFont="1" applyFill="1" applyBorder="1"/>
    <xf numFmtId="0" fontId="4" fillId="28" borderId="25" xfId="956" applyFont="1" applyFill="1" applyBorder="1"/>
    <xf numFmtId="0" fontId="4" fillId="0" borderId="25" xfId="956" applyFont="1" applyBorder="1"/>
    <xf numFmtId="0" fontId="4" fillId="28" borderId="25" xfId="0" applyFont="1" applyFill="1" applyBorder="1" applyAlignment="1">
      <alignment vertical="center"/>
    </xf>
    <xf numFmtId="0" fontId="4" fillId="28" borderId="25" xfId="0" applyFont="1" applyFill="1" applyBorder="1" applyAlignment="1">
      <alignment horizontal="left" vertical="center"/>
    </xf>
    <xf numFmtId="0" fontId="39" fillId="0" borderId="0" xfId="0" applyFont="1" applyBorder="1" applyAlignment="1">
      <alignment vertical="center"/>
    </xf>
    <xf numFmtId="0" fontId="42" fillId="0" borderId="0" xfId="959" applyFont="1" applyFill="1" applyBorder="1" applyAlignment="1">
      <alignment horizontal="center"/>
    </xf>
    <xf numFmtId="0" fontId="4" fillId="28" borderId="0" xfId="0" quotePrefix="1" applyFont="1" applyFill="1" applyBorder="1" applyAlignment="1">
      <alignment horizontal="center" vertical="center" wrapText="1"/>
    </xf>
    <xf numFmtId="0" fontId="4" fillId="28" borderId="0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42" fillId="0" borderId="0" xfId="0" applyFont="1" applyBorder="1" applyAlignment="1">
      <alignment horizontal="left" vertical="center"/>
    </xf>
    <xf numFmtId="191" fontId="4" fillId="0" borderId="0" xfId="0" quotePrefix="1" applyNumberFormat="1" applyFont="1" applyBorder="1" applyAlignment="1">
      <alignment horizontal="center" vertical="center"/>
    </xf>
    <xf numFmtId="0" fontId="43" fillId="0" borderId="1" xfId="877" applyFont="1" applyBorder="1" applyAlignment="1">
      <alignment vertical="center"/>
    </xf>
    <xf numFmtId="0" fontId="43" fillId="0" borderId="0" xfId="877" applyFont="1" applyBorder="1" applyAlignment="1">
      <alignment vertical="center"/>
    </xf>
    <xf numFmtId="0" fontId="4" fillId="0" borderId="0" xfId="877" applyFont="1" applyBorder="1" applyAlignment="1">
      <alignment vertical="center"/>
    </xf>
    <xf numFmtId="0" fontId="4" fillId="31" borderId="29" xfId="877" applyFont="1" applyFill="1" applyBorder="1" applyAlignment="1">
      <alignment horizontal="center" vertical="center" wrapText="1"/>
    </xf>
    <xf numFmtId="0" fontId="67" fillId="31" borderId="30" xfId="877" applyFont="1" applyFill="1" applyBorder="1" applyAlignment="1">
      <alignment horizontal="center" vertical="center" wrapText="1"/>
    </xf>
    <xf numFmtId="0" fontId="129" fillId="0" borderId="10" xfId="877" applyFont="1" applyBorder="1" applyAlignment="1">
      <alignment vertical="center"/>
    </xf>
    <xf numFmtId="0" fontId="129" fillId="0" borderId="33" xfId="877" applyFont="1" applyBorder="1" applyAlignment="1">
      <alignment vertical="center"/>
    </xf>
    <xf numFmtId="0" fontId="42" fillId="0" borderId="34" xfId="958" applyFont="1" applyFill="1" applyBorder="1" applyAlignment="1"/>
    <xf numFmtId="0" fontId="42" fillId="0" borderId="35" xfId="958" applyFont="1" applyFill="1" applyBorder="1" applyAlignment="1"/>
    <xf numFmtId="0" fontId="4" fillId="0" borderId="32" xfId="877" applyFont="1" applyBorder="1" applyAlignment="1">
      <alignment vertical="center"/>
    </xf>
    <xf numFmtId="0" fontId="4" fillId="0" borderId="19" xfId="877" applyFont="1" applyBorder="1" applyAlignment="1">
      <alignment vertical="center"/>
    </xf>
    <xf numFmtId="14" fontId="4" fillId="0" borderId="16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968" applyFont="1" applyAlignment="1">
      <alignment horizontal="center" vertical="center"/>
    </xf>
    <xf numFmtId="0" fontId="39" fillId="0" borderId="36" xfId="968" applyFont="1" applyBorder="1" applyAlignment="1">
      <alignment vertical="center"/>
    </xf>
    <xf numFmtId="0" fontId="39" fillId="0" borderId="23" xfId="968" applyFont="1" applyBorder="1" applyAlignment="1">
      <alignment vertical="center"/>
    </xf>
    <xf numFmtId="0" fontId="39" fillId="0" borderId="0" xfId="968" applyFont="1" applyBorder="1" applyAlignment="1">
      <alignment horizontal="center" vertical="center"/>
    </xf>
    <xf numFmtId="0" fontId="4" fillId="0" borderId="0" xfId="968" applyFont="1" applyBorder="1" applyAlignment="1">
      <alignment horizontal="center" vertical="center"/>
    </xf>
    <xf numFmtId="0" fontId="4" fillId="0" borderId="37" xfId="968" applyFont="1" applyBorder="1" applyAlignment="1">
      <alignment horizontal="center" vertical="center"/>
    </xf>
    <xf numFmtId="0" fontId="4" fillId="0" borderId="16" xfId="968" applyFont="1" applyBorder="1" applyAlignment="1">
      <alignment horizontal="center" vertical="center"/>
    </xf>
    <xf numFmtId="0" fontId="4" fillId="0" borderId="6" xfId="968" applyFont="1" applyBorder="1" applyAlignment="1">
      <alignment horizontal="center" vertical="center"/>
    </xf>
    <xf numFmtId="0" fontId="4" fillId="0" borderId="21" xfId="968" applyFont="1" applyBorder="1" applyAlignment="1">
      <alignment horizontal="center" vertical="center"/>
    </xf>
    <xf numFmtId="0" fontId="4" fillId="0" borderId="38" xfId="968" applyFont="1" applyBorder="1" applyAlignment="1">
      <alignment horizontal="center" vertical="center"/>
    </xf>
    <xf numFmtId="0" fontId="4" fillId="0" borderId="23" xfId="968" applyFont="1" applyBorder="1" applyAlignment="1">
      <alignment horizontal="center" vertical="center"/>
    </xf>
    <xf numFmtId="0" fontId="4" fillId="0" borderId="0" xfId="968" applyFont="1" applyBorder="1" applyAlignment="1">
      <alignment horizontal="center" vertical="center" wrapText="1"/>
    </xf>
    <xf numFmtId="0" fontId="40" fillId="0" borderId="39" xfId="968" applyFont="1" applyBorder="1" applyAlignment="1">
      <alignment horizontal="left" vertical="center" wrapText="1" shrinkToFit="1"/>
    </xf>
    <xf numFmtId="0" fontId="40" fillId="0" borderId="0" xfId="968" applyFont="1" applyBorder="1" applyAlignment="1">
      <alignment horizontal="center" vertical="center" shrinkToFit="1"/>
    </xf>
    <xf numFmtId="0" fontId="4" fillId="0" borderId="39" xfId="968" applyFont="1" applyBorder="1" applyAlignment="1">
      <alignment horizontal="center" vertical="center"/>
    </xf>
    <xf numFmtId="0" fontId="40" fillId="0" borderId="40" xfId="968" applyFont="1" applyBorder="1" applyAlignment="1">
      <alignment horizontal="left" vertical="center" wrapText="1" shrinkToFit="1"/>
    </xf>
    <xf numFmtId="0" fontId="4" fillId="0" borderId="10" xfId="968" applyFont="1" applyBorder="1" applyAlignment="1">
      <alignment horizontal="center" vertical="center"/>
    </xf>
    <xf numFmtId="0" fontId="40" fillId="0" borderId="41" xfId="968" applyFont="1" applyBorder="1" applyAlignment="1">
      <alignment horizontal="left" vertical="center" shrinkToFit="1"/>
    </xf>
    <xf numFmtId="0" fontId="41" fillId="0" borderId="0" xfId="0" applyFont="1" applyAlignment="1">
      <alignment vertical="center"/>
    </xf>
    <xf numFmtId="0" fontId="4" fillId="0" borderId="42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centerContinuous" vertical="center"/>
    </xf>
    <xf numFmtId="0" fontId="18" fillId="0" borderId="39" xfId="0" applyFont="1" applyBorder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14" fontId="4" fillId="0" borderId="10" xfId="0" quotePrefix="1" applyNumberFormat="1" applyFont="1" applyBorder="1" applyAlignment="1">
      <alignment horizontal="center" vertical="center" wrapText="1"/>
    </xf>
    <xf numFmtId="0" fontId="64" fillId="0" borderId="10" xfId="0" applyFont="1" applyBorder="1" applyAlignment="1">
      <alignment vertical="center" wrapText="1"/>
    </xf>
    <xf numFmtId="0" fontId="42" fillId="0" borderId="25" xfId="0" applyFont="1" applyBorder="1" applyAlignment="1">
      <alignment horizontal="left" vertical="center"/>
    </xf>
    <xf numFmtId="0" fontId="42" fillId="28" borderId="25" xfId="0" applyFont="1" applyFill="1" applyBorder="1" applyAlignment="1">
      <alignment horizontal="left" vertical="center"/>
    </xf>
    <xf numFmtId="0" fontId="42" fillId="0" borderId="25" xfId="0" applyFont="1" applyFill="1" applyBorder="1" applyAlignment="1">
      <alignment vertical="center"/>
    </xf>
    <xf numFmtId="0" fontId="44" fillId="0" borderId="25" xfId="0" applyFont="1" applyBorder="1" applyAlignment="1">
      <alignment vertical="center"/>
    </xf>
    <xf numFmtId="0" fontId="44" fillId="0" borderId="10" xfId="0" applyFont="1" applyFill="1" applyBorder="1" applyAlignment="1">
      <alignment horizontal="center" vertical="center" wrapText="1"/>
    </xf>
    <xf numFmtId="0" fontId="118" fillId="0" borderId="0" xfId="0" applyFont="1" applyFill="1" applyBorder="1" applyAlignment="1">
      <alignment horizontal="center" vertical="center"/>
    </xf>
    <xf numFmtId="0" fontId="118" fillId="0" borderId="0" xfId="0" applyFont="1" applyFill="1" applyBorder="1" applyAlignment="1">
      <alignment vertical="center"/>
    </xf>
    <xf numFmtId="0" fontId="119" fillId="0" borderId="0" xfId="0" applyFont="1" applyFill="1" applyBorder="1" applyAlignment="1">
      <alignment horizontal="center" vertical="center"/>
    </xf>
    <xf numFmtId="0" fontId="119" fillId="0" borderId="25" xfId="0" applyFont="1" applyBorder="1" applyAlignment="1">
      <alignment vertical="center"/>
    </xf>
    <xf numFmtId="49" fontId="119" fillId="0" borderId="0" xfId="0" applyNumberFormat="1" applyFont="1" applyFill="1" applyBorder="1" applyAlignment="1">
      <alignment vertical="center"/>
    </xf>
    <xf numFmtId="49" fontId="119" fillId="0" borderId="0" xfId="0" applyNumberFormat="1" applyFont="1" applyFill="1" applyBorder="1" applyAlignment="1">
      <alignment horizontal="center" vertical="center" wrapText="1"/>
    </xf>
    <xf numFmtId="0" fontId="119" fillId="0" borderId="0" xfId="0" applyFont="1" applyBorder="1" applyAlignment="1">
      <alignment vertical="center"/>
    </xf>
    <xf numFmtId="0" fontId="119" fillId="0" borderId="0" xfId="0" applyFont="1" applyFill="1" applyBorder="1" applyAlignment="1">
      <alignment vertical="center"/>
    </xf>
    <xf numFmtId="0" fontId="118" fillId="0" borderId="0" xfId="0" applyFont="1" applyFill="1" applyBorder="1" applyAlignment="1">
      <alignment horizontal="left" vertical="center" wrapText="1" indent="1"/>
    </xf>
    <xf numFmtId="0" fontId="119" fillId="0" borderId="0" xfId="0" applyFont="1" applyFill="1" applyBorder="1" applyAlignment="1">
      <alignment horizontal="left" vertical="center" wrapText="1" indent="1"/>
    </xf>
    <xf numFmtId="0" fontId="119" fillId="0" borderId="0" xfId="0" applyFont="1" applyBorder="1" applyAlignment="1">
      <alignment vertical="center" wrapText="1"/>
    </xf>
    <xf numFmtId="0" fontId="118" fillId="0" borderId="0" xfId="0" applyFont="1" applyBorder="1" applyAlignment="1">
      <alignment horizontal="left" vertical="center"/>
    </xf>
    <xf numFmtId="0" fontId="118" fillId="0" borderId="0" xfId="0" applyFont="1" applyBorder="1" applyAlignment="1">
      <alignment horizontal="center" vertical="center"/>
    </xf>
    <xf numFmtId="0" fontId="44" fillId="0" borderId="31" xfId="0" applyFont="1" applyBorder="1" applyAlignment="1">
      <alignment horizontal="center" vertical="center" wrapText="1"/>
    </xf>
    <xf numFmtId="0" fontId="44" fillId="0" borderId="41" xfId="0" applyFont="1" applyBorder="1" applyAlignment="1" applyProtection="1">
      <alignment horizontal="center" vertical="center"/>
      <protection locked="0"/>
    </xf>
    <xf numFmtId="0" fontId="129" fillId="0" borderId="33" xfId="877" applyFont="1" applyBorder="1" applyAlignment="1">
      <alignment vertical="center" wrapText="1"/>
    </xf>
    <xf numFmtId="0" fontId="117" fillId="0" borderId="31" xfId="0" applyFont="1" applyBorder="1" applyAlignment="1">
      <alignment horizontal="center" vertical="center" wrapText="1"/>
    </xf>
    <xf numFmtId="14" fontId="117" fillId="0" borderId="10" xfId="0" quotePrefix="1" applyNumberFormat="1" applyFont="1" applyBorder="1" applyAlignment="1" applyProtection="1">
      <alignment horizontal="center" vertical="center"/>
      <protection locked="0"/>
    </xf>
    <xf numFmtId="0" fontId="38" fillId="0" borderId="0" xfId="0" applyFont="1" applyBorder="1" applyAlignment="1">
      <alignment horizontal="left" vertical="center"/>
    </xf>
    <xf numFmtId="0" fontId="119" fillId="0" borderId="37" xfId="0" applyFont="1" applyFill="1" applyBorder="1" applyAlignment="1">
      <alignment vertical="center"/>
    </xf>
    <xf numFmtId="0" fontId="119" fillId="0" borderId="37" xfId="0" applyFont="1" applyBorder="1" applyAlignment="1">
      <alignment vertical="center"/>
    </xf>
    <xf numFmtId="0" fontId="117" fillId="0" borderId="41" xfId="0" applyFont="1" applyBorder="1" applyAlignment="1" applyProtection="1">
      <alignment horizontal="center" vertical="center"/>
      <protection locked="0"/>
    </xf>
    <xf numFmtId="0" fontId="67" fillId="0" borderId="0" xfId="0" applyFont="1" applyBorder="1" applyAlignment="1">
      <alignment vertical="center"/>
    </xf>
    <xf numFmtId="0" fontId="67" fillId="0" borderId="0" xfId="962" applyFont="1" applyBorder="1" applyAlignment="1">
      <alignment horizontal="left" vertical="center"/>
    </xf>
    <xf numFmtId="0" fontId="67" fillId="0" borderId="0" xfId="0" applyFont="1" applyBorder="1"/>
    <xf numFmtId="0" fontId="122" fillId="0" borderId="10" xfId="0" applyFont="1" applyBorder="1" applyAlignment="1">
      <alignment horizontal="center" vertical="center" wrapText="1"/>
    </xf>
    <xf numFmtId="0" fontId="123" fillId="0" borderId="48" xfId="966" applyFont="1" applyBorder="1" applyAlignment="1">
      <alignment vertical="center"/>
    </xf>
    <xf numFmtId="0" fontId="124" fillId="0" borderId="0" xfId="0" applyFont="1" applyFill="1" applyBorder="1" applyAlignment="1">
      <alignment horizontal="left" vertical="center"/>
    </xf>
    <xf numFmtId="0" fontId="124" fillId="0" borderId="0" xfId="0" applyFont="1" applyFill="1" applyBorder="1" applyAlignment="1">
      <alignment horizontal="left" vertical="center" wrapText="1"/>
    </xf>
    <xf numFmtId="0" fontId="125" fillId="0" borderId="0" xfId="0" applyFont="1" applyFill="1" applyBorder="1" applyAlignment="1">
      <alignment horizontal="left" vertical="center"/>
    </xf>
    <xf numFmtId="0" fontId="124" fillId="0" borderId="37" xfId="0" applyFont="1" applyFill="1" applyBorder="1" applyAlignment="1">
      <alignment horizontal="left" vertical="center"/>
    </xf>
    <xf numFmtId="49" fontId="124" fillId="0" borderId="0" xfId="0" applyNumberFormat="1" applyFont="1" applyFill="1" applyBorder="1" applyAlignment="1">
      <alignment horizontal="left" vertical="center" wrapText="1"/>
    </xf>
    <xf numFmtId="0" fontId="125" fillId="0" borderId="0" xfId="0" applyFont="1" applyFill="1" applyBorder="1" applyAlignment="1">
      <alignment horizontal="left" vertical="center" wrapText="1"/>
    </xf>
    <xf numFmtId="0" fontId="124" fillId="0" borderId="0" xfId="0" applyFont="1" applyBorder="1" applyAlignment="1">
      <alignment horizontal="left" vertical="center"/>
    </xf>
    <xf numFmtId="0" fontId="124" fillId="0" borderId="37" xfId="0" applyFont="1" applyBorder="1" applyAlignment="1">
      <alignment horizontal="left" vertical="center"/>
    </xf>
    <xf numFmtId="0" fontId="126" fillId="28" borderId="0" xfId="970" applyFont="1" applyFill="1" applyBorder="1" applyAlignment="1">
      <alignment horizontal="left" vertical="center"/>
    </xf>
    <xf numFmtId="0" fontId="126" fillId="28" borderId="0" xfId="970" applyFont="1" applyFill="1" applyBorder="1" applyAlignment="1">
      <alignment horizontal="left" vertical="center" wrapText="1"/>
    </xf>
    <xf numFmtId="0" fontId="126" fillId="28" borderId="37" xfId="0" applyFont="1" applyFill="1" applyBorder="1" applyAlignment="1">
      <alignment horizontal="left" vertical="center"/>
    </xf>
    <xf numFmtId="0" fontId="126" fillId="0" borderId="0" xfId="0" applyFont="1" applyBorder="1" applyAlignment="1">
      <alignment vertical="center"/>
    </xf>
    <xf numFmtId="0" fontId="123" fillId="0" borderId="0" xfId="964" applyFont="1" applyFill="1" applyBorder="1" applyAlignment="1">
      <alignment vertical="center"/>
    </xf>
    <xf numFmtId="0" fontId="123" fillId="0" borderId="37" xfId="964" applyFont="1" applyFill="1" applyBorder="1" applyAlignment="1">
      <alignment vertical="center"/>
    </xf>
    <xf numFmtId="0" fontId="126" fillId="0" borderId="31" xfId="0" applyFont="1" applyFill="1" applyBorder="1" applyAlignment="1">
      <alignment horizontal="center" vertical="center"/>
    </xf>
    <xf numFmtId="0" fontId="123" fillId="28" borderId="43" xfId="970" applyFont="1" applyFill="1" applyBorder="1" applyAlignment="1">
      <alignment horizontal="center" vertical="center"/>
    </xf>
    <xf numFmtId="0" fontId="124" fillId="0" borderId="43" xfId="0" applyFont="1" applyBorder="1" applyAlignment="1">
      <alignment horizontal="center" vertical="center"/>
    </xf>
    <xf numFmtId="0" fontId="127" fillId="0" borderId="43" xfId="0" applyFont="1" applyBorder="1" applyAlignment="1">
      <alignment horizontal="center" vertical="center"/>
    </xf>
    <xf numFmtId="0" fontId="124" fillId="0" borderId="43" xfId="0" applyFont="1" applyFill="1" applyBorder="1" applyAlignment="1">
      <alignment horizontal="center" vertical="center" wrapText="1"/>
    </xf>
    <xf numFmtId="0" fontId="126" fillId="0" borderId="46" xfId="964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7" fillId="0" borderId="0" xfId="0" applyFont="1" applyAlignment="1">
      <alignment vertical="center"/>
    </xf>
    <xf numFmtId="0" fontId="4" fillId="32" borderId="0" xfId="0" applyFont="1" applyFill="1" applyAlignment="1">
      <alignment vertical="center"/>
    </xf>
    <xf numFmtId="0" fontId="4" fillId="0" borderId="25" xfId="0" applyFont="1" applyFill="1" applyBorder="1" applyAlignment="1">
      <alignment vertical="center"/>
    </xf>
    <xf numFmtId="0" fontId="123" fillId="0" borderId="1" xfId="966" applyFont="1" applyFill="1" applyBorder="1" applyAlignment="1">
      <alignment vertical="center"/>
    </xf>
    <xf numFmtId="0" fontId="126" fillId="0" borderId="0" xfId="0" applyFont="1" applyFill="1" applyBorder="1" applyAlignment="1">
      <alignment horizontal="center" vertical="center"/>
    </xf>
    <xf numFmtId="0" fontId="123" fillId="0" borderId="17" xfId="0" applyFont="1" applyFill="1" applyBorder="1" applyAlignment="1">
      <alignment horizontal="left" vertical="center"/>
    </xf>
    <xf numFmtId="0" fontId="123" fillId="0" borderId="0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43" fillId="0" borderId="25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43" fillId="0" borderId="20" xfId="0" applyFont="1" applyBorder="1" applyAlignment="1">
      <alignment vertical="center"/>
    </xf>
    <xf numFmtId="0" fontId="43" fillId="0" borderId="37" xfId="0" applyFont="1" applyFill="1" applyBorder="1" applyAlignment="1">
      <alignment vertical="center"/>
    </xf>
    <xf numFmtId="0" fontId="44" fillId="0" borderId="0" xfId="958" applyFont="1" applyFill="1" applyBorder="1" applyAlignment="1">
      <alignment horizontal="left"/>
    </xf>
    <xf numFmtId="49" fontId="44" fillId="0" borderId="0" xfId="0" applyNumberFormat="1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37" xfId="0" applyFont="1" applyFill="1" applyBorder="1" applyAlignment="1">
      <alignment vertical="center"/>
    </xf>
    <xf numFmtId="0" fontId="44" fillId="0" borderId="20" xfId="0" applyFont="1" applyBorder="1" applyAlignment="1">
      <alignment vertical="center"/>
    </xf>
    <xf numFmtId="0" fontId="44" fillId="0" borderId="20" xfId="0" applyFont="1" applyFill="1" applyBorder="1" applyAlignment="1">
      <alignment vertical="center"/>
    </xf>
    <xf numFmtId="0" fontId="43" fillId="0" borderId="0" xfId="0" applyFont="1" applyFill="1" applyBorder="1" applyAlignment="1">
      <alignment horizontal="left" vertical="center" wrapText="1" indent="1"/>
    </xf>
    <xf numFmtId="0" fontId="44" fillId="28" borderId="25" xfId="967" applyFont="1" applyFill="1" applyBorder="1" applyAlignment="1">
      <alignment vertical="center"/>
    </xf>
    <xf numFmtId="0" fontId="44" fillId="0" borderId="0" xfId="0" applyFont="1" applyFill="1" applyBorder="1" applyAlignment="1">
      <alignment horizontal="left" vertical="center" wrapText="1" indent="1"/>
    </xf>
    <xf numFmtId="0" fontId="44" fillId="0" borderId="0" xfId="959" applyFont="1" applyFill="1" applyBorder="1" applyAlignment="1">
      <alignment horizontal="left"/>
    </xf>
    <xf numFmtId="0" fontId="43" fillId="0" borderId="0" xfId="0" applyFont="1" applyFill="1" applyBorder="1" applyAlignment="1">
      <alignment horizontal="left" vertical="center"/>
    </xf>
    <xf numFmtId="0" fontId="44" fillId="0" borderId="0" xfId="969" applyFont="1" applyBorder="1">
      <alignment vertical="center"/>
    </xf>
    <xf numFmtId="0" fontId="132" fillId="0" borderId="0" xfId="958" applyFont="1" applyFill="1" applyBorder="1" applyAlignment="1">
      <alignment horizontal="left"/>
    </xf>
    <xf numFmtId="0" fontId="44" fillId="0" borderId="25" xfId="0" applyFont="1" applyFill="1" applyBorder="1" applyAlignment="1">
      <alignment vertical="center"/>
    </xf>
    <xf numFmtId="0" fontId="44" fillId="0" borderId="37" xfId="0" applyFont="1" applyBorder="1" applyAlignment="1">
      <alignment vertical="center"/>
    </xf>
    <xf numFmtId="0" fontId="132" fillId="28" borderId="0" xfId="0" applyFont="1" applyFill="1" applyBorder="1" applyAlignment="1">
      <alignment vertical="center"/>
    </xf>
    <xf numFmtId="0" fontId="44" fillId="28" borderId="0" xfId="0" applyFont="1" applyFill="1" applyBorder="1" applyAlignment="1">
      <alignment vertical="center"/>
    </xf>
    <xf numFmtId="0" fontId="44" fillId="0" borderId="10" xfId="0" applyFont="1" applyBorder="1" applyAlignment="1">
      <alignment vertical="center" wrapText="1"/>
    </xf>
    <xf numFmtId="167" fontId="44" fillId="28" borderId="10" xfId="797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vertical="center"/>
    </xf>
    <xf numFmtId="0" fontId="44" fillId="0" borderId="0" xfId="0" applyFont="1" applyFill="1" applyBorder="1" applyAlignment="1">
      <alignment horizontal="center"/>
    </xf>
    <xf numFmtId="0" fontId="44" fillId="0" borderId="20" xfId="0" applyFont="1" applyBorder="1" applyAlignment="1">
      <alignment shrinkToFit="1"/>
    </xf>
    <xf numFmtId="0" fontId="44" fillId="0" borderId="10" xfId="0" quotePrefix="1" applyFont="1" applyFill="1" applyBorder="1" applyAlignment="1">
      <alignment horizontal="center" vertical="center"/>
    </xf>
    <xf numFmtId="49" fontId="44" fillId="28" borderId="10" xfId="0" applyNumberFormat="1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4" fillId="0" borderId="0" xfId="969" applyFont="1" applyFill="1" applyBorder="1">
      <alignment vertical="center"/>
    </xf>
    <xf numFmtId="0" fontId="44" fillId="0" borderId="10" xfId="0" applyFont="1" applyBorder="1" applyAlignment="1">
      <alignment vertical="center"/>
    </xf>
    <xf numFmtId="0" fontId="44" fillId="28" borderId="10" xfId="0" quotePrefix="1" applyFont="1" applyFill="1" applyBorder="1" applyAlignment="1">
      <alignment horizontal="center" vertical="center" wrapText="1"/>
    </xf>
    <xf numFmtId="0" fontId="44" fillId="28" borderId="10" xfId="0" applyFont="1" applyFill="1" applyBorder="1" applyAlignment="1">
      <alignment vertical="center" wrapText="1"/>
    </xf>
    <xf numFmtId="0" fontId="44" fillId="0" borderId="47" xfId="0" applyFont="1" applyBorder="1" applyAlignment="1">
      <alignment vertical="center"/>
    </xf>
    <xf numFmtId="0" fontId="44" fillId="0" borderId="43" xfId="0" applyFont="1" applyBorder="1" applyAlignment="1">
      <alignment vertical="center"/>
    </xf>
    <xf numFmtId="0" fontId="38" fillId="28" borderId="0" xfId="0" applyFont="1" applyFill="1" applyBorder="1" applyAlignment="1">
      <alignment horizontal="center" vertical="center"/>
    </xf>
    <xf numFmtId="0" fontId="38" fillId="28" borderId="0" xfId="0" applyFont="1" applyFill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118" fillId="0" borderId="17" xfId="0" applyFont="1" applyFill="1" applyBorder="1" applyAlignment="1">
      <alignment horizontal="left" vertical="center"/>
    </xf>
    <xf numFmtId="0" fontId="117" fillId="0" borderId="10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134" fillId="0" borderId="10" xfId="0" applyFont="1" applyBorder="1" applyAlignment="1">
      <alignment horizontal="center" vertical="center"/>
    </xf>
    <xf numFmtId="0" fontId="123" fillId="0" borderId="1" xfId="966" applyFont="1" applyFill="1" applyBorder="1" applyAlignment="1">
      <alignment horizontal="center" vertical="center"/>
    </xf>
    <xf numFmtId="0" fontId="123" fillId="0" borderId="0" xfId="0" applyFont="1" applyFill="1" applyBorder="1" applyAlignment="1">
      <alignment horizontal="center" vertical="center"/>
    </xf>
    <xf numFmtId="0" fontId="123" fillId="0" borderId="0" xfId="0" applyFont="1" applyFill="1" applyBorder="1" applyAlignment="1">
      <alignment vertical="center"/>
    </xf>
    <xf numFmtId="0" fontId="123" fillId="0" borderId="37" xfId="0" applyFont="1" applyFill="1" applyBorder="1" applyAlignment="1">
      <alignment vertical="center"/>
    </xf>
    <xf numFmtId="0" fontId="126" fillId="32" borderId="10" xfId="966" applyFont="1" applyFill="1" applyBorder="1" applyAlignment="1">
      <alignment horizontal="center" vertical="center"/>
    </xf>
    <xf numFmtId="0" fontId="126" fillId="0" borderId="37" xfId="0" applyFont="1" applyFill="1" applyBorder="1" applyAlignment="1">
      <alignment vertical="center"/>
    </xf>
    <xf numFmtId="0" fontId="126" fillId="0" borderId="0" xfId="0" applyFont="1" applyFill="1" applyBorder="1" applyAlignment="1">
      <alignment vertical="center"/>
    </xf>
    <xf numFmtId="0" fontId="123" fillId="0" borderId="0" xfId="0" applyFont="1" applyBorder="1" applyAlignment="1">
      <alignment horizontal="center" vertical="center"/>
    </xf>
    <xf numFmtId="0" fontId="126" fillId="0" borderId="0" xfId="0" quotePrefix="1" applyFont="1" applyFill="1" applyBorder="1" applyAlignment="1">
      <alignment horizontal="center" vertical="center"/>
    </xf>
    <xf numFmtId="0" fontId="126" fillId="0" borderId="37" xfId="0" applyFont="1" applyBorder="1" applyAlignment="1">
      <alignment vertical="center"/>
    </xf>
    <xf numFmtId="0" fontId="126" fillId="0" borderId="19" xfId="0" applyFont="1" applyBorder="1" applyAlignment="1">
      <alignment vertical="center"/>
    </xf>
    <xf numFmtId="0" fontId="123" fillId="28" borderId="19" xfId="970" applyFont="1" applyFill="1" applyBorder="1" applyAlignment="1">
      <alignment horizontal="left" vertical="center"/>
    </xf>
    <xf numFmtId="0" fontId="126" fillId="32" borderId="43" xfId="0" applyFont="1" applyFill="1" applyBorder="1" applyAlignment="1">
      <alignment vertical="center"/>
    </xf>
    <xf numFmtId="0" fontId="122" fillId="0" borderId="10" xfId="0" applyFont="1" applyBorder="1" applyAlignment="1">
      <alignment horizontal="center" vertical="center"/>
    </xf>
    <xf numFmtId="0" fontId="134" fillId="0" borderId="0" xfId="0" applyFont="1" applyBorder="1" applyAlignment="1">
      <alignment horizontal="left" vertical="center"/>
    </xf>
    <xf numFmtId="0" fontId="134" fillId="0" borderId="25" xfId="0" applyFont="1" applyBorder="1" applyAlignment="1">
      <alignment horizontal="left" vertical="center"/>
    </xf>
    <xf numFmtId="0" fontId="134" fillId="0" borderId="0" xfId="0" applyFont="1" applyBorder="1" applyAlignment="1">
      <alignment vertical="center"/>
    </xf>
    <xf numFmtId="0" fontId="134" fillId="0" borderId="0" xfId="0" applyFont="1" applyFill="1" applyBorder="1" applyAlignment="1">
      <alignment vertical="center"/>
    </xf>
    <xf numFmtId="0" fontId="134" fillId="0" borderId="25" xfId="0" applyFont="1" applyBorder="1" applyAlignment="1">
      <alignment vertical="center"/>
    </xf>
    <xf numFmtId="0" fontId="44" fillId="0" borderId="41" xfId="0" applyFont="1" applyBorder="1" applyAlignment="1">
      <alignment horizontal="center" vertical="center"/>
    </xf>
    <xf numFmtId="0" fontId="44" fillId="28" borderId="41" xfId="0" applyFont="1" applyFill="1" applyBorder="1" applyAlignment="1">
      <alignment horizontal="center" vertical="center" wrapText="1"/>
    </xf>
    <xf numFmtId="0" fontId="44" fillId="0" borderId="33" xfId="0" quotePrefix="1" applyFont="1" applyFill="1" applyBorder="1" applyAlignment="1">
      <alignment horizontal="center" vertical="center"/>
    </xf>
    <xf numFmtId="0" fontId="44" fillId="28" borderId="25" xfId="967" applyFont="1" applyFill="1" applyBorder="1" applyAlignment="1"/>
    <xf numFmtId="0" fontId="44" fillId="0" borderId="0" xfId="0" applyFont="1" applyBorder="1" applyAlignment="1">
      <alignment horizontal="center" vertical="center" wrapText="1"/>
    </xf>
    <xf numFmtId="0" fontId="44" fillId="0" borderId="0" xfId="0" applyFont="1" applyBorder="1"/>
    <xf numFmtId="0" fontId="44" fillId="0" borderId="25" xfId="0" applyFont="1" applyFill="1" applyBorder="1"/>
    <xf numFmtId="0" fontId="44" fillId="0" borderId="0" xfId="0" applyFont="1" applyFill="1" applyBorder="1"/>
    <xf numFmtId="0" fontId="44" fillId="0" borderId="0" xfId="0" applyFont="1" applyBorder="1" applyAlignment="1"/>
    <xf numFmtId="0" fontId="44" fillId="0" borderId="0" xfId="0" applyFont="1" applyBorder="1" applyAlignment="1">
      <alignment horizontal="left"/>
    </xf>
    <xf numFmtId="0" fontId="44" fillId="0" borderId="25" xfId="963" applyFont="1" applyBorder="1" applyAlignment="1"/>
    <xf numFmtId="0" fontId="44" fillId="0" borderId="0" xfId="0" applyFont="1" applyBorder="1" applyAlignment="1">
      <alignment horizontal="left" vertical="center"/>
    </xf>
    <xf numFmtId="0" fontId="44" fillId="0" borderId="0" xfId="956" applyFont="1" applyBorder="1" applyAlignment="1">
      <alignment horizontal="left"/>
    </xf>
    <xf numFmtId="0" fontId="44" fillId="0" borderId="25" xfId="0" applyFont="1" applyBorder="1" applyAlignment="1">
      <alignment horizontal="left" vertical="center"/>
    </xf>
    <xf numFmtId="0" fontId="44" fillId="0" borderId="25" xfId="963" applyFont="1" applyBorder="1"/>
    <xf numFmtId="0" fontId="44" fillId="0" borderId="25" xfId="963" applyFont="1" applyFill="1" applyBorder="1"/>
    <xf numFmtId="0" fontId="44" fillId="0" borderId="25" xfId="956" applyFont="1" applyBorder="1"/>
    <xf numFmtId="0" fontId="43" fillId="0" borderId="19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left" vertical="center"/>
    </xf>
    <xf numFmtId="49" fontId="44" fillId="0" borderId="19" xfId="0" applyNumberFormat="1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vertical="center"/>
    </xf>
    <xf numFmtId="0" fontId="137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center" vertical="center"/>
    </xf>
    <xf numFmtId="0" fontId="137" fillId="0" borderId="0" xfId="0" applyFont="1" applyFill="1" applyBorder="1" applyAlignment="1">
      <alignment horizontal="left" vertical="center" wrapText="1" indent="1"/>
    </xf>
    <xf numFmtId="49" fontId="132" fillId="0" borderId="19" xfId="0" applyNumberFormat="1" applyFont="1" applyFill="1" applyBorder="1" applyAlignment="1">
      <alignment horizontal="center" vertical="center" wrapText="1"/>
    </xf>
    <xf numFmtId="49" fontId="132" fillId="0" borderId="0" xfId="0" applyNumberFormat="1" applyFont="1" applyFill="1" applyBorder="1" applyAlignment="1">
      <alignment horizontal="center" vertical="center" wrapText="1"/>
    </xf>
    <xf numFmtId="0" fontId="132" fillId="0" borderId="0" xfId="0" applyFont="1" applyFill="1" applyBorder="1" applyAlignment="1">
      <alignment vertical="center"/>
    </xf>
    <xf numFmtId="0" fontId="132" fillId="0" borderId="37" xfId="0" applyFont="1" applyFill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137" fillId="0" borderId="19" xfId="0" applyFont="1" applyFill="1" applyBorder="1" applyAlignment="1">
      <alignment horizontal="left" vertical="center" wrapText="1" indent="1"/>
    </xf>
    <xf numFmtId="0" fontId="132" fillId="0" borderId="19" xfId="0" applyFont="1" applyFill="1" applyBorder="1" applyAlignment="1">
      <alignment vertical="center"/>
    </xf>
    <xf numFmtId="0" fontId="138" fillId="0" borderId="25" xfId="0" applyFont="1" applyFill="1" applyBorder="1" applyAlignment="1">
      <alignment vertical="center"/>
    </xf>
    <xf numFmtId="0" fontId="44" fillId="0" borderId="19" xfId="0" applyFont="1" applyFill="1" applyBorder="1" applyAlignment="1">
      <alignment horizontal="left" vertical="center" wrapText="1" indent="1"/>
    </xf>
    <xf numFmtId="0" fontId="44" fillId="0" borderId="19" xfId="0" applyFont="1" applyBorder="1" applyAlignment="1">
      <alignment vertical="center"/>
    </xf>
    <xf numFmtId="0" fontId="66" fillId="28" borderId="25" xfId="0" applyFont="1" applyFill="1" applyBorder="1"/>
    <xf numFmtId="0" fontId="66" fillId="28" borderId="25" xfId="0" applyFont="1" applyFill="1" applyBorder="1" applyAlignment="1">
      <alignment vertical="center"/>
    </xf>
    <xf numFmtId="0" fontId="44" fillId="0" borderId="25" xfId="0" applyFont="1" applyBorder="1"/>
    <xf numFmtId="0" fontId="44" fillId="0" borderId="41" xfId="0" applyFont="1" applyBorder="1" applyAlignment="1">
      <alignment horizontal="center" vertical="center" wrapText="1"/>
    </xf>
    <xf numFmtId="0" fontId="44" fillId="0" borderId="43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119" fillId="0" borderId="0" xfId="0" applyFont="1" applyBorder="1" applyAlignment="1">
      <alignment horizontal="left" vertical="center"/>
    </xf>
    <xf numFmtId="0" fontId="119" fillId="0" borderId="0" xfId="0" applyFont="1" applyFill="1" applyBorder="1" applyAlignment="1">
      <alignment horizontal="left" vertical="center"/>
    </xf>
    <xf numFmtId="0" fontId="126" fillId="0" borderId="10" xfId="0" applyFont="1" applyFill="1" applyBorder="1" applyAlignment="1">
      <alignment horizontal="center" vertical="center" wrapText="1"/>
    </xf>
    <xf numFmtId="0" fontId="126" fillId="32" borderId="10" xfId="971" applyFont="1" applyFill="1" applyBorder="1" applyAlignment="1">
      <alignment horizontal="center" vertical="center"/>
    </xf>
    <xf numFmtId="0" fontId="118" fillId="0" borderId="37" xfId="0" applyFont="1" applyFill="1" applyBorder="1" applyAlignment="1">
      <alignment vertical="center"/>
    </xf>
    <xf numFmtId="0" fontId="119" fillId="0" borderId="43" xfId="0" applyFont="1" applyBorder="1" applyAlignment="1">
      <alignment vertical="center"/>
    </xf>
    <xf numFmtId="0" fontId="119" fillId="0" borderId="0" xfId="0" quotePrefix="1" applyFont="1" applyFill="1" applyBorder="1" applyAlignment="1">
      <alignment horizontal="center" vertical="center"/>
    </xf>
    <xf numFmtId="0" fontId="119" fillId="0" borderId="37" xfId="0" applyFont="1" applyBorder="1" applyAlignment="1">
      <alignment horizontal="center" vertical="center"/>
    </xf>
    <xf numFmtId="0" fontId="119" fillId="0" borderId="0" xfId="0" applyFont="1" applyFill="1" applyBorder="1" applyAlignment="1">
      <alignment horizontal="center" vertical="center" wrapText="1"/>
    </xf>
    <xf numFmtId="0" fontId="139" fillId="0" borderId="25" xfId="0" applyFont="1" applyBorder="1" applyAlignment="1">
      <alignment horizontal="center" vertical="center"/>
    </xf>
    <xf numFmtId="0" fontId="139" fillId="0" borderId="0" xfId="0" applyFont="1" applyAlignment="1">
      <alignment vertical="center"/>
    </xf>
    <xf numFmtId="0" fontId="139" fillId="0" borderId="0" xfId="0" applyFont="1" applyBorder="1" applyAlignment="1">
      <alignment vertical="center"/>
    </xf>
    <xf numFmtId="0" fontId="139" fillId="0" borderId="25" xfId="0" applyFont="1" applyBorder="1" applyAlignment="1">
      <alignment vertical="center"/>
    </xf>
    <xf numFmtId="0" fontId="140" fillId="0" borderId="0" xfId="0" applyFont="1" applyFill="1" applyBorder="1" applyAlignment="1">
      <alignment horizontal="center"/>
    </xf>
    <xf numFmtId="0" fontId="139" fillId="0" borderId="25" xfId="0" applyFont="1" applyBorder="1"/>
    <xf numFmtId="0" fontId="139" fillId="0" borderId="0" xfId="958" applyFont="1" applyFill="1" applyBorder="1" applyAlignment="1">
      <alignment horizontal="left"/>
    </xf>
    <xf numFmtId="0" fontId="139" fillId="0" borderId="25" xfId="0" applyFont="1" applyBorder="1" applyAlignment="1">
      <alignment horizontal="left" vertical="center"/>
    </xf>
    <xf numFmtId="0" fontId="139" fillId="28" borderId="25" xfId="0" applyFont="1" applyFill="1" applyBorder="1"/>
    <xf numFmtId="0" fontId="139" fillId="28" borderId="25" xfId="956" applyFont="1" applyFill="1" applyBorder="1"/>
    <xf numFmtId="0" fontId="139" fillId="0" borderId="25" xfId="956" applyFont="1" applyBorder="1"/>
    <xf numFmtId="0" fontId="139" fillId="28" borderId="25" xfId="0" applyFont="1" applyFill="1" applyBorder="1" applyAlignment="1">
      <alignment vertical="center"/>
    </xf>
    <xf numFmtId="0" fontId="139" fillId="28" borderId="25" xfId="0" applyFont="1" applyFill="1" applyBorder="1" applyAlignment="1">
      <alignment horizontal="left" vertical="center"/>
    </xf>
    <xf numFmtId="0" fontId="139" fillId="0" borderId="0" xfId="959" applyFont="1" applyFill="1" applyBorder="1" applyAlignment="1">
      <alignment horizontal="center"/>
    </xf>
    <xf numFmtId="0" fontId="126" fillId="32" borderId="63" xfId="0" applyFont="1" applyFill="1" applyBorder="1" applyAlignment="1">
      <alignment horizontal="center" vertical="center" wrapText="1"/>
    </xf>
    <xf numFmtId="3" fontId="124" fillId="0" borderId="10" xfId="0" quotePrefix="1" applyNumberFormat="1" applyFont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0" fontId="134" fillId="0" borderId="0" xfId="0" quotePrefix="1" applyFont="1" applyFill="1" applyBorder="1" applyAlignment="1">
      <alignment horizontal="center" vertical="center"/>
    </xf>
    <xf numFmtId="0" fontId="134" fillId="0" borderId="0" xfId="0" applyFont="1" applyAlignment="1">
      <alignment vertical="center"/>
    </xf>
    <xf numFmtId="0" fontId="134" fillId="0" borderId="0" xfId="0" applyFont="1" applyBorder="1" applyAlignment="1">
      <alignment horizontal="center" vertical="center"/>
    </xf>
    <xf numFmtId="0" fontId="134" fillId="0" borderId="25" xfId="0" applyFont="1" applyBorder="1"/>
    <xf numFmtId="0" fontId="136" fillId="0" borderId="0" xfId="0" applyFont="1" applyFill="1" applyBorder="1" applyAlignment="1">
      <alignment horizontal="center"/>
    </xf>
    <xf numFmtId="0" fontId="134" fillId="0" borderId="0" xfId="958" applyFont="1" applyFill="1" applyBorder="1" applyAlignment="1">
      <alignment horizontal="left"/>
    </xf>
    <xf numFmtId="0" fontId="118" fillId="0" borderId="1" xfId="966" applyFont="1" applyBorder="1" applyAlignment="1">
      <alignment vertical="center"/>
    </xf>
    <xf numFmtId="0" fontId="119" fillId="0" borderId="0" xfId="958" applyFont="1" applyFill="1" applyBorder="1" applyAlignment="1">
      <alignment horizontal="left"/>
    </xf>
    <xf numFmtId="0" fontId="119" fillId="0" borderId="0" xfId="0" applyFont="1" applyBorder="1" applyAlignment="1"/>
    <xf numFmtId="0" fontId="119" fillId="0" borderId="0" xfId="959" applyFont="1" applyFill="1" applyBorder="1" applyAlignment="1">
      <alignment horizontal="left"/>
    </xf>
    <xf numFmtId="0" fontId="118" fillId="0" borderId="0" xfId="0" applyFont="1" applyFill="1" applyBorder="1" applyAlignment="1">
      <alignment horizontal="left" vertical="center"/>
    </xf>
    <xf numFmtId="0" fontId="141" fillId="0" borderId="0" xfId="0" applyFont="1" applyBorder="1" applyAlignment="1">
      <alignment vertical="center"/>
    </xf>
    <xf numFmtId="0" fontId="119" fillId="0" borderId="0" xfId="0" applyFont="1" applyBorder="1" applyAlignment="1">
      <alignment shrinkToFit="1"/>
    </xf>
    <xf numFmtId="0" fontId="119" fillId="0" borderId="0" xfId="0" applyNumberFormat="1" applyFont="1" applyBorder="1" applyAlignment="1">
      <alignment shrinkToFit="1"/>
    </xf>
    <xf numFmtId="0" fontId="119" fillId="0" borderId="0" xfId="0" applyFont="1" applyBorder="1" applyAlignment="1">
      <alignment horizontal="center"/>
    </xf>
    <xf numFmtId="0" fontId="119" fillId="28" borderId="37" xfId="0" applyFont="1" applyFill="1" applyBorder="1" applyAlignment="1">
      <alignment horizontal="center" vertical="center" wrapText="1"/>
    </xf>
    <xf numFmtId="0" fontId="119" fillId="0" borderId="31" xfId="0" applyFont="1" applyFill="1" applyBorder="1" applyAlignment="1">
      <alignment horizontal="center" vertical="center"/>
    </xf>
    <xf numFmtId="0" fontId="142" fillId="0" borderId="0" xfId="966" applyFont="1" applyBorder="1" applyAlignment="1">
      <alignment vertical="center"/>
    </xf>
    <xf numFmtId="0" fontId="142" fillId="0" borderId="18" xfId="966" applyFont="1" applyFill="1" applyBorder="1" applyAlignment="1">
      <alignment horizontal="center" vertical="center"/>
    </xf>
    <xf numFmtId="0" fontId="142" fillId="0" borderId="17" xfId="0" applyFont="1" applyFill="1" applyBorder="1" applyAlignment="1">
      <alignment horizontal="left" vertical="center"/>
    </xf>
    <xf numFmtId="0" fontId="142" fillId="0" borderId="0" xfId="0" applyFont="1" applyFill="1" applyBorder="1" applyAlignment="1">
      <alignment horizontal="left" vertical="center"/>
    </xf>
    <xf numFmtId="0" fontId="142" fillId="0" borderId="37" xfId="0" applyFont="1" applyFill="1" applyBorder="1" applyAlignment="1">
      <alignment horizontal="left" vertical="center"/>
    </xf>
    <xf numFmtId="0" fontId="122" fillId="28" borderId="0" xfId="961" applyFont="1" applyFill="1" applyBorder="1" applyAlignment="1">
      <alignment horizontal="center" vertical="center" wrapText="1"/>
    </xf>
    <xf numFmtId="0" fontId="122" fillId="0" borderId="0" xfId="0" applyFont="1" applyFill="1" applyBorder="1" applyAlignment="1">
      <alignment horizontal="left" vertical="center"/>
    </xf>
    <xf numFmtId="0" fontId="122" fillId="0" borderId="37" xfId="0" applyFont="1" applyFill="1" applyBorder="1" applyAlignment="1">
      <alignment horizontal="left" vertical="center"/>
    </xf>
    <xf numFmtId="49" fontId="122" fillId="0" borderId="0" xfId="0" applyNumberFormat="1" applyFont="1" applyFill="1" applyBorder="1" applyAlignment="1">
      <alignment horizontal="left" vertical="center" wrapText="1"/>
    </xf>
    <xf numFmtId="0" fontId="122" fillId="0" borderId="0" xfId="0" applyFont="1" applyBorder="1" applyAlignment="1">
      <alignment horizontal="left" vertical="center"/>
    </xf>
    <xf numFmtId="0" fontId="142" fillId="0" borderId="0" xfId="0" applyFont="1" applyFill="1" applyBorder="1" applyAlignment="1">
      <alignment horizontal="left" vertical="center" wrapText="1"/>
    </xf>
    <xf numFmtId="0" fontId="142" fillId="0" borderId="0" xfId="0" applyFont="1" applyBorder="1" applyAlignment="1">
      <alignment horizontal="left" vertical="center"/>
    </xf>
    <xf numFmtId="0" fontId="122" fillId="0" borderId="0" xfId="0" applyFont="1" applyFill="1" applyBorder="1" applyAlignment="1">
      <alignment horizontal="left" vertical="center" wrapText="1"/>
    </xf>
    <xf numFmtId="0" fontId="122" fillId="0" borderId="0" xfId="0" applyFont="1" applyBorder="1" applyAlignment="1">
      <alignment vertical="center"/>
    </xf>
    <xf numFmtId="0" fontId="122" fillId="0" borderId="0" xfId="0" applyFont="1" applyFill="1" applyBorder="1" applyAlignment="1">
      <alignment vertical="center"/>
    </xf>
    <xf numFmtId="0" fontId="122" fillId="0" borderId="37" xfId="0" applyFont="1" applyFill="1" applyBorder="1" applyAlignment="1">
      <alignment vertical="center"/>
    </xf>
    <xf numFmtId="0" fontId="142" fillId="0" borderId="37" xfId="0" applyFont="1" applyFill="1" applyBorder="1" applyAlignment="1">
      <alignment vertical="center"/>
    </xf>
    <xf numFmtId="0" fontId="122" fillId="0" borderId="37" xfId="0" applyFont="1" applyBorder="1" applyAlignment="1">
      <alignment horizontal="left" vertical="center"/>
    </xf>
    <xf numFmtId="0" fontId="122" fillId="0" borderId="0" xfId="0" applyFont="1" applyBorder="1" applyAlignment="1">
      <alignment horizontal="left" vertical="center" shrinkToFit="1"/>
    </xf>
    <xf numFmtId="0" fontId="122" fillId="0" borderId="19" xfId="0" applyFont="1" applyBorder="1" applyAlignment="1">
      <alignment horizontal="left" vertical="center" shrinkToFit="1"/>
    </xf>
    <xf numFmtId="0" fontId="142" fillId="28" borderId="0" xfId="970" applyFont="1" applyFill="1" applyBorder="1" applyAlignment="1">
      <alignment horizontal="left" vertical="center"/>
    </xf>
    <xf numFmtId="0" fontId="122" fillId="28" borderId="0" xfId="970" applyFont="1" applyFill="1" applyBorder="1" applyAlignment="1">
      <alignment horizontal="left" vertical="center"/>
    </xf>
    <xf numFmtId="0" fontId="122" fillId="28" borderId="37" xfId="0" applyFont="1" applyFill="1" applyBorder="1" applyAlignment="1">
      <alignment horizontal="left" vertical="center"/>
    </xf>
    <xf numFmtId="0" fontId="122" fillId="32" borderId="19" xfId="0" applyFont="1" applyFill="1" applyBorder="1" applyAlignment="1">
      <alignment vertical="center" wrapText="1"/>
    </xf>
    <xf numFmtId="0" fontId="142" fillId="28" borderId="22" xfId="970" applyFont="1" applyFill="1" applyBorder="1" applyAlignment="1">
      <alignment horizontal="left" vertical="center"/>
    </xf>
    <xf numFmtId="0" fontId="122" fillId="0" borderId="0" xfId="0" applyFont="1" applyBorder="1" applyAlignment="1">
      <alignment vertical="center" wrapText="1"/>
    </xf>
    <xf numFmtId="0" fontId="122" fillId="0" borderId="37" xfId="0" applyFont="1" applyBorder="1" applyAlignment="1">
      <alignment horizontal="center" vertical="center"/>
    </xf>
    <xf numFmtId="0" fontId="122" fillId="32" borderId="63" xfId="0" applyFont="1" applyFill="1" applyBorder="1" applyAlignment="1">
      <alignment horizontal="center" vertical="center" wrapText="1"/>
    </xf>
    <xf numFmtId="167" fontId="122" fillId="28" borderId="10" xfId="797" applyFont="1" applyFill="1" applyBorder="1" applyAlignment="1">
      <alignment horizontal="center" vertical="center"/>
    </xf>
    <xf numFmtId="0" fontId="122" fillId="28" borderId="21" xfId="0" applyFont="1" applyFill="1" applyBorder="1" applyAlignment="1">
      <alignment horizontal="center" vertical="center" wrapText="1"/>
    </xf>
    <xf numFmtId="0" fontId="122" fillId="28" borderId="10" xfId="0" applyFont="1" applyFill="1" applyBorder="1" applyAlignment="1">
      <alignment horizontal="center" vertical="center"/>
    </xf>
    <xf numFmtId="0" fontId="122" fillId="0" borderId="43" xfId="0" applyFont="1" applyFill="1" applyBorder="1" applyAlignment="1">
      <alignment horizontal="center" vertical="center"/>
    </xf>
    <xf numFmtId="0" fontId="142" fillId="28" borderId="43" xfId="97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left"/>
    </xf>
    <xf numFmtId="0" fontId="66" fillId="0" borderId="25" xfId="0" applyFont="1" applyBorder="1" applyAlignment="1">
      <alignment horizontal="left" vertical="center"/>
    </xf>
    <xf numFmtId="49" fontId="44" fillId="0" borderId="0" xfId="0" applyNumberFormat="1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left" vertical="center"/>
    </xf>
    <xf numFmtId="0" fontId="131" fillId="0" borderId="0" xfId="0" applyFont="1" applyFill="1" applyBorder="1" applyAlignment="1">
      <alignment horizontal="center" vertical="center" wrapText="1"/>
    </xf>
    <xf numFmtId="0" fontId="131" fillId="0" borderId="0" xfId="0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vertical="center"/>
    </xf>
    <xf numFmtId="0" fontId="131" fillId="0" borderId="37" xfId="0" applyFont="1" applyFill="1" applyBorder="1" applyAlignment="1">
      <alignment vertical="center"/>
    </xf>
    <xf numFmtId="0" fontId="131" fillId="0" borderId="0" xfId="0" applyFont="1" applyAlignment="1">
      <alignment vertical="center"/>
    </xf>
    <xf numFmtId="49" fontId="131" fillId="0" borderId="0" xfId="0" applyNumberFormat="1" applyFont="1" applyFill="1" applyBorder="1" applyAlignment="1">
      <alignment horizontal="center" vertical="center" wrapText="1"/>
    </xf>
    <xf numFmtId="0" fontId="131" fillId="0" borderId="0" xfId="0" applyFont="1" applyFill="1" applyBorder="1" applyAlignment="1">
      <alignment vertical="center"/>
    </xf>
    <xf numFmtId="0" fontId="130" fillId="0" borderId="0" xfId="0" applyFont="1" applyFill="1" applyBorder="1" applyAlignment="1">
      <alignment horizontal="center" vertical="center"/>
    </xf>
    <xf numFmtId="0" fontId="130" fillId="0" borderId="0" xfId="0" applyFont="1" applyFill="1" applyBorder="1" applyAlignment="1">
      <alignment horizontal="left" vertical="center" wrapText="1" indent="1"/>
    </xf>
    <xf numFmtId="0" fontId="131" fillId="0" borderId="0" xfId="0" applyFont="1" applyFill="1" applyBorder="1" applyAlignment="1">
      <alignment horizontal="left" vertical="center" wrapText="1" indent="1"/>
    </xf>
    <xf numFmtId="0" fontId="131" fillId="28" borderId="37" xfId="0" applyFont="1" applyFill="1" applyBorder="1" applyAlignment="1">
      <alignment vertical="center"/>
    </xf>
    <xf numFmtId="0" fontId="131" fillId="0" borderId="0" xfId="0" applyFont="1" applyBorder="1" applyAlignment="1">
      <alignment vertical="center" wrapText="1"/>
    </xf>
    <xf numFmtId="0" fontId="130" fillId="0" borderId="0" xfId="0" applyFont="1" applyBorder="1" applyAlignment="1">
      <alignment horizontal="left" vertical="center"/>
    </xf>
    <xf numFmtId="0" fontId="131" fillId="28" borderId="0" xfId="0" applyFont="1" applyFill="1" applyBorder="1" applyAlignment="1">
      <alignment horizontal="center" vertical="center" wrapText="1"/>
    </xf>
    <xf numFmtId="0" fontId="44" fillId="0" borderId="33" xfId="964" applyFont="1" applyFill="1" applyBorder="1" applyAlignment="1">
      <alignment horizontal="center" vertical="center"/>
    </xf>
    <xf numFmtId="191" fontId="44" fillId="0" borderId="10" xfId="0" quotePrefix="1" applyNumberFormat="1" applyFont="1" applyBorder="1" applyAlignment="1">
      <alignment horizontal="center" vertical="center"/>
    </xf>
    <xf numFmtId="0" fontId="44" fillId="0" borderId="27" xfId="0" applyFont="1" applyBorder="1" applyAlignment="1">
      <alignment vertical="center"/>
    </xf>
    <xf numFmtId="0" fontId="1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0" fillId="0" borderId="10" xfId="0" applyFont="1" applyBorder="1" applyAlignment="1">
      <alignment vertical="center"/>
    </xf>
    <xf numFmtId="194" fontId="44" fillId="0" borderId="10" xfId="0" quotePrefix="1" applyNumberFormat="1" applyFont="1" applyBorder="1" applyAlignment="1">
      <alignment horizontal="center" vertical="center"/>
    </xf>
    <xf numFmtId="195" fontId="44" fillId="0" borderId="10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4" fillId="28" borderId="1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4" fillId="0" borderId="0" xfId="963" applyFont="1" applyFill="1" applyBorder="1" applyAlignment="1">
      <alignment horizontal="left" wrapText="1"/>
    </xf>
    <xf numFmtId="0" fontId="42" fillId="0" borderId="32" xfId="877" applyFont="1" applyBorder="1" applyAlignment="1">
      <alignment horizontal="center" vertical="center"/>
    </xf>
    <xf numFmtId="0" fontId="42" fillId="0" borderId="31" xfId="877" applyFont="1" applyBorder="1" applyAlignment="1">
      <alignment horizontal="center" vertical="center"/>
    </xf>
    <xf numFmtId="0" fontId="42" fillId="0" borderId="32" xfId="877" applyFont="1" applyBorder="1" applyAlignment="1">
      <alignment horizontal="center" vertical="center" wrapText="1"/>
    </xf>
    <xf numFmtId="0" fontId="129" fillId="0" borderId="10" xfId="877" applyFont="1" applyBorder="1" applyAlignment="1">
      <alignment horizontal="center" vertical="center"/>
    </xf>
    <xf numFmtId="0" fontId="129" fillId="0" borderId="33" xfId="877" applyFont="1" applyBorder="1" applyAlignment="1">
      <alignment horizontal="center" vertical="center"/>
    </xf>
    <xf numFmtId="0" fontId="43" fillId="0" borderId="33" xfId="964" applyFont="1" applyFill="1" applyBorder="1" applyAlignment="1">
      <alignment horizontal="center" vertical="center"/>
    </xf>
    <xf numFmtId="0" fontId="44" fillId="0" borderId="58" xfId="964" applyFont="1" applyFill="1" applyBorder="1" applyAlignment="1">
      <alignment horizontal="center" vertical="center"/>
    </xf>
    <xf numFmtId="0" fontId="44" fillId="0" borderId="25" xfId="963" applyFont="1" applyFill="1" applyBorder="1" applyAlignment="1">
      <alignment horizontal="left"/>
    </xf>
    <xf numFmtId="0" fontId="44" fillId="0" borderId="25" xfId="956" applyFont="1" applyBorder="1" applyAlignment="1">
      <alignment vertical="center"/>
    </xf>
    <xf numFmtId="0" fontId="138" fillId="0" borderId="25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22" fillId="0" borderId="3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6" fillId="28" borderId="10" xfId="961" applyFont="1" applyFill="1" applyBorder="1" applyAlignment="1">
      <alignment horizontal="center" vertical="center" wrapText="1"/>
    </xf>
    <xf numFmtId="0" fontId="126" fillId="28" borderId="10" xfId="971" applyFont="1" applyFill="1" applyBorder="1" applyAlignment="1">
      <alignment horizontal="center" vertical="center"/>
    </xf>
    <xf numFmtId="0" fontId="124" fillId="0" borderId="41" xfId="0" applyFont="1" applyBorder="1" applyAlignment="1">
      <alignment horizontal="center" vertical="center"/>
    </xf>
    <xf numFmtId="0" fontId="126" fillId="0" borderId="10" xfId="966" applyFont="1" applyBorder="1" applyAlignment="1">
      <alignment horizontal="center" vertical="center"/>
    </xf>
    <xf numFmtId="0" fontId="119" fillId="0" borderId="31" xfId="966" applyFont="1" applyBorder="1" applyAlignment="1">
      <alignment horizontal="center" vertical="center"/>
    </xf>
    <xf numFmtId="0" fontId="119" fillId="0" borderId="10" xfId="966" applyFont="1" applyBorder="1" applyAlignment="1">
      <alignment horizontal="center" vertical="center"/>
    </xf>
    <xf numFmtId="0" fontId="119" fillId="28" borderId="0" xfId="0" applyFont="1" applyFill="1" applyBorder="1" applyAlignment="1">
      <alignment horizontal="left" vertical="center"/>
    </xf>
    <xf numFmtId="0" fontId="44" fillId="28" borderId="10" xfId="0" applyFont="1" applyFill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4" fillId="28" borderId="0" xfId="0" applyFont="1" applyFill="1" applyBorder="1" applyAlignment="1">
      <alignment horizontal="left" vertical="center"/>
    </xf>
    <xf numFmtId="0" fontId="44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118" fillId="0" borderId="0" xfId="966" applyFont="1" applyBorder="1" applyAlignment="1">
      <alignment vertical="center"/>
    </xf>
    <xf numFmtId="0" fontId="119" fillId="0" borderId="0" xfId="966" applyFont="1" applyBorder="1" applyAlignment="1">
      <alignment horizontal="center" vertical="center"/>
    </xf>
    <xf numFmtId="0" fontId="43" fillId="28" borderId="0" xfId="970" applyFont="1" applyFill="1" applyBorder="1" applyAlignment="1">
      <alignment horizontal="left" vertical="center"/>
    </xf>
    <xf numFmtId="0" fontId="44" fillId="0" borderId="0" xfId="0" applyFont="1" applyBorder="1" applyAlignment="1">
      <alignment vertical="center" wrapText="1"/>
    </xf>
    <xf numFmtId="0" fontId="44" fillId="28" borderId="0" xfId="0" applyFont="1" applyFill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195" fontId="44" fillId="0" borderId="0" xfId="0" applyNumberFormat="1" applyFont="1" applyBorder="1" applyAlignment="1">
      <alignment horizontal="center" vertical="center"/>
    </xf>
    <xf numFmtId="196" fontId="44" fillId="0" borderId="0" xfId="0" quotePrefix="1" applyNumberFormat="1" applyFont="1" applyBorder="1" applyAlignment="1">
      <alignment horizontal="center" vertical="center"/>
    </xf>
    <xf numFmtId="195" fontId="44" fillId="0" borderId="0" xfId="0" quotePrefix="1" applyNumberFormat="1" applyFont="1" applyBorder="1" applyAlignment="1">
      <alignment horizontal="center" vertical="center"/>
    </xf>
    <xf numFmtId="194" fontId="44" fillId="0" borderId="0" xfId="0" quotePrefix="1" applyNumberFormat="1" applyFont="1" applyBorder="1" applyAlignment="1">
      <alignment horizontal="center" vertical="center"/>
    </xf>
    <xf numFmtId="170" fontId="44" fillId="0" borderId="0" xfId="0" applyNumberFormat="1" applyFont="1" applyBorder="1" applyAlignment="1">
      <alignment horizontal="center" vertical="center"/>
    </xf>
    <xf numFmtId="0" fontId="44" fillId="0" borderId="0" xfId="0" quotePrefix="1" applyFont="1" applyFill="1" applyBorder="1" applyAlignment="1">
      <alignment horizontal="center" vertical="center"/>
    </xf>
    <xf numFmtId="170" fontId="44" fillId="0" borderId="0" xfId="0" quotePrefix="1" applyNumberFormat="1" applyFont="1" applyBorder="1" applyAlignment="1">
      <alignment horizontal="center" vertical="center"/>
    </xf>
    <xf numFmtId="0" fontId="119" fillId="0" borderId="0" xfId="966" applyFont="1" applyBorder="1" applyAlignment="1">
      <alignment vertical="center"/>
    </xf>
    <xf numFmtId="0" fontId="119" fillId="0" borderId="0" xfId="966" applyFont="1" applyBorder="1" applyAlignment="1">
      <alignment vertical="center" wrapText="1"/>
    </xf>
    <xf numFmtId="0" fontId="44" fillId="28" borderId="0" xfId="0" applyFont="1" applyFill="1" applyBorder="1" applyAlignment="1">
      <alignment vertical="center" wrapText="1"/>
    </xf>
    <xf numFmtId="0" fontId="118" fillId="0" borderId="25" xfId="966" applyFont="1" applyBorder="1" applyAlignment="1">
      <alignment vertical="center"/>
    </xf>
    <xf numFmtId="0" fontId="119" fillId="0" borderId="25" xfId="966" applyFont="1" applyBorder="1" applyAlignment="1">
      <alignment vertical="center"/>
    </xf>
    <xf numFmtId="0" fontId="119" fillId="0" borderId="25" xfId="966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 wrapText="1"/>
    </xf>
    <xf numFmtId="0" fontId="44" fillId="28" borderId="25" xfId="0" applyFont="1" applyFill="1" applyBorder="1" applyAlignment="1">
      <alignment vertical="center"/>
    </xf>
    <xf numFmtId="0" fontId="44" fillId="0" borderId="25" xfId="0" applyFont="1" applyBorder="1" applyAlignment="1">
      <alignment vertical="center" wrapText="1"/>
    </xf>
    <xf numFmtId="0" fontId="44" fillId="0" borderId="25" xfId="0" applyFont="1" applyFill="1" applyBorder="1" applyAlignment="1">
      <alignment horizontal="center" vertical="center"/>
    </xf>
    <xf numFmtId="0" fontId="44" fillId="0" borderId="47" xfId="0" applyFont="1" applyBorder="1" applyAlignment="1">
      <alignment horizontal="center" vertical="center"/>
    </xf>
    <xf numFmtId="0" fontId="44" fillId="0" borderId="43" xfId="0" applyFont="1" applyBorder="1" applyAlignment="1">
      <alignment horizontal="center" vertical="center"/>
    </xf>
    <xf numFmtId="0" fontId="44" fillId="0" borderId="43" xfId="0" quotePrefix="1" applyFont="1" applyFill="1" applyBorder="1" applyAlignment="1">
      <alignment horizontal="center" vertical="center"/>
    </xf>
    <xf numFmtId="0" fontId="44" fillId="0" borderId="43" xfId="964" applyFont="1" applyFill="1" applyBorder="1" applyAlignment="1">
      <alignment horizontal="center" vertical="center"/>
    </xf>
    <xf numFmtId="0" fontId="44" fillId="0" borderId="64" xfId="0" applyFont="1" applyBorder="1" applyAlignment="1">
      <alignment vertical="center"/>
    </xf>
    <xf numFmtId="0" fontId="142" fillId="28" borderId="19" xfId="970" applyFont="1" applyFill="1" applyBorder="1" applyAlignment="1">
      <alignment horizontal="left" vertical="center"/>
    </xf>
    <xf numFmtId="0" fontId="122" fillId="32" borderId="65" xfId="0" applyFont="1" applyFill="1" applyBorder="1" applyAlignment="1">
      <alignment horizontal="center" vertical="center" wrapText="1"/>
    </xf>
    <xf numFmtId="0" fontId="44" fillId="0" borderId="26" xfId="877" applyFont="1" applyBorder="1" applyAlignment="1">
      <alignment horizontal="center" vertical="center" wrapText="1"/>
    </xf>
    <xf numFmtId="0" fontId="44" fillId="0" borderId="27" xfId="877" applyFont="1" applyFill="1" applyBorder="1" applyAlignment="1">
      <alignment horizontal="center" vertical="center" wrapText="1"/>
    </xf>
    <xf numFmtId="0" fontId="44" fillId="0" borderId="27" xfId="877" applyFont="1" applyBorder="1" applyAlignment="1">
      <alignment horizontal="center" vertical="center" wrapText="1"/>
    </xf>
    <xf numFmtId="0" fontId="44" fillId="0" borderId="17" xfId="877" applyFont="1" applyBorder="1" applyAlignment="1">
      <alignment horizontal="center" vertical="center" wrapText="1"/>
    </xf>
    <xf numFmtId="0" fontId="44" fillId="0" borderId="27" xfId="877" applyFont="1" applyBorder="1" applyAlignment="1">
      <alignment horizontal="center" vertical="center"/>
    </xf>
    <xf numFmtId="49" fontId="44" fillId="0" borderId="28" xfId="877" applyNumberFormat="1" applyFont="1" applyBorder="1" applyAlignment="1" applyProtection="1">
      <alignment horizontal="center" vertical="center"/>
      <protection locked="0"/>
    </xf>
    <xf numFmtId="0" fontId="119" fillId="0" borderId="32" xfId="0" applyFont="1" applyBorder="1" applyAlignment="1">
      <alignment horizontal="center" vertical="center"/>
    </xf>
    <xf numFmtId="0" fontId="119" fillId="0" borderId="28" xfId="0" applyFont="1" applyBorder="1" applyAlignment="1">
      <alignment horizontal="center" vertical="center"/>
    </xf>
    <xf numFmtId="0" fontId="126" fillId="28" borderId="27" xfId="961" applyFont="1" applyFill="1" applyBorder="1" applyAlignment="1">
      <alignment horizontal="center" vertical="center" wrapText="1"/>
    </xf>
    <xf numFmtId="0" fontId="126" fillId="28" borderId="27" xfId="971" applyFont="1" applyFill="1" applyBorder="1" applyAlignment="1">
      <alignment horizontal="center" vertical="center"/>
    </xf>
    <xf numFmtId="0" fontId="124" fillId="0" borderId="28" xfId="0" applyFont="1" applyBorder="1" applyAlignment="1">
      <alignment horizontal="center" vertical="center"/>
    </xf>
    <xf numFmtId="16" fontId="44" fillId="0" borderId="27" xfId="0" quotePrefix="1" applyNumberFormat="1" applyFont="1" applyBorder="1" applyAlignment="1">
      <alignment horizontal="center" vertical="center"/>
    </xf>
    <xf numFmtId="49" fontId="44" fillId="28" borderId="10" xfId="0" quotePrefix="1" applyNumberFormat="1" applyFont="1" applyFill="1" applyBorder="1" applyAlignment="1">
      <alignment horizontal="center" vertical="center" wrapText="1"/>
    </xf>
    <xf numFmtId="0" fontId="44" fillId="0" borderId="33" xfId="964" quotePrefix="1" applyFont="1" applyFill="1" applyBorder="1" applyAlignment="1">
      <alignment horizontal="center" vertical="center"/>
    </xf>
    <xf numFmtId="167" fontId="44" fillId="28" borderId="0" xfId="797" applyFont="1" applyFill="1" applyBorder="1" applyAlignment="1">
      <alignment horizontal="center" vertical="center"/>
    </xf>
    <xf numFmtId="0" fontId="44" fillId="28" borderId="0" xfId="0" applyFont="1" applyFill="1" applyBorder="1" applyAlignment="1">
      <alignment horizontal="center" vertical="center"/>
    </xf>
    <xf numFmtId="191" fontId="44" fillId="0" borderId="0" xfId="0" quotePrefix="1" applyNumberFormat="1" applyFont="1" applyBorder="1" applyAlignment="1">
      <alignment horizontal="center" vertical="center"/>
    </xf>
    <xf numFmtId="0" fontId="44" fillId="28" borderId="0" xfId="0" quotePrefix="1" applyFont="1" applyFill="1" applyBorder="1" applyAlignment="1">
      <alignment horizontal="center" vertical="center" wrapText="1"/>
    </xf>
    <xf numFmtId="0" fontId="43" fillId="28" borderId="19" xfId="970" applyFont="1" applyFill="1" applyBorder="1" applyAlignment="1">
      <alignment horizontal="left" vertical="center"/>
    </xf>
    <xf numFmtId="0" fontId="44" fillId="0" borderId="19" xfId="0" applyFont="1" applyBorder="1" applyAlignment="1">
      <alignment vertical="center" wrapText="1"/>
    </xf>
    <xf numFmtId="0" fontId="44" fillId="0" borderId="19" xfId="0" applyFont="1" applyBorder="1" applyAlignment="1">
      <alignment horizontal="center" vertical="center"/>
    </xf>
    <xf numFmtId="0" fontId="44" fillId="28" borderId="37" xfId="0" applyFont="1" applyFill="1" applyBorder="1" applyAlignment="1">
      <alignment horizontal="center" vertical="center" wrapText="1"/>
    </xf>
    <xf numFmtId="0" fontId="44" fillId="28" borderId="10" xfId="0" applyFont="1" applyFill="1" applyBorder="1" applyAlignment="1">
      <alignment horizontal="center" vertical="center"/>
    </xf>
    <xf numFmtId="0" fontId="44" fillId="28" borderId="33" xfId="0" applyFont="1" applyFill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70" fillId="0" borderId="25" xfId="0" applyFont="1" applyBorder="1" applyAlignment="1">
      <alignment vertical="center"/>
    </xf>
    <xf numFmtId="0" fontId="70" fillId="0" borderId="48" xfId="966" applyFont="1" applyBorder="1" applyAlignment="1">
      <alignment vertical="center"/>
    </xf>
    <xf numFmtId="0" fontId="145" fillId="0" borderId="10" xfId="0" applyFont="1" applyBorder="1" applyAlignment="1">
      <alignment horizontal="center" vertical="center" wrapText="1"/>
    </xf>
    <xf numFmtId="3" fontId="124" fillId="0" borderId="10" xfId="0" quotePrefix="1" applyNumberFormat="1" applyFont="1" applyBorder="1" applyAlignment="1">
      <alignment horizontal="center" vertical="center" wrapText="1"/>
    </xf>
    <xf numFmtId="0" fontId="122" fillId="0" borderId="10" xfId="0" applyFont="1" applyFill="1" applyBorder="1" applyAlignment="1">
      <alignment horizontal="center" vertical="center" wrapText="1"/>
    </xf>
    <xf numFmtId="0" fontId="118" fillId="28" borderId="22" xfId="970" applyFont="1" applyFill="1" applyBorder="1" applyAlignment="1">
      <alignment horizontal="left" vertical="center"/>
    </xf>
    <xf numFmtId="0" fontId="122" fillId="0" borderId="0" xfId="0" applyFont="1" applyFill="1" applyBorder="1" applyAlignment="1">
      <alignment horizontal="left" vertical="top" wrapText="1"/>
    </xf>
    <xf numFmtId="0" fontId="122" fillId="28" borderId="0" xfId="970" applyFont="1" applyFill="1" applyBorder="1" applyAlignment="1">
      <alignment horizontal="center" vertical="center"/>
    </xf>
    <xf numFmtId="0" fontId="142" fillId="0" borderId="0" xfId="0" applyFont="1" applyBorder="1" applyAlignment="1">
      <alignment horizontal="center" vertical="center"/>
    </xf>
    <xf numFmtId="0" fontId="122" fillId="28" borderId="0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119" fillId="0" borderId="16" xfId="0" applyFont="1" applyFill="1" applyBorder="1" applyAlignment="1">
      <alignment horizontal="center" vertical="center"/>
    </xf>
    <xf numFmtId="0" fontId="119" fillId="0" borderId="3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17" fillId="0" borderId="10" xfId="0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 wrapText="1"/>
    </xf>
    <xf numFmtId="0" fontId="44" fillId="0" borderId="25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4" fillId="0" borderId="20" xfId="0" applyFont="1" applyBorder="1" applyAlignment="1">
      <alignment horizontal="left" vertical="center"/>
    </xf>
    <xf numFmtId="0" fontId="44" fillId="0" borderId="0" xfId="0" applyFont="1" applyFill="1" applyBorder="1" applyAlignment="1">
      <alignment horizontal="left" vertical="center"/>
    </xf>
    <xf numFmtId="0" fontId="44" fillId="0" borderId="20" xfId="0" applyFont="1" applyFill="1" applyBorder="1" applyAlignment="1">
      <alignment horizontal="left" vertical="center"/>
    </xf>
    <xf numFmtId="0" fontId="147" fillId="0" borderId="31" xfId="0" applyFont="1" applyBorder="1" applyAlignment="1">
      <alignment horizontal="center" vertical="center" wrapText="1"/>
    </xf>
    <xf numFmtId="0" fontId="147" fillId="0" borderId="10" xfId="0" applyFont="1" applyFill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 wrapText="1"/>
    </xf>
    <xf numFmtId="0" fontId="147" fillId="0" borderId="10" xfId="0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/>
    </xf>
    <xf numFmtId="0" fontId="148" fillId="0" borderId="10" xfId="0" applyFont="1" applyBorder="1" applyAlignment="1">
      <alignment horizontal="center" vertical="center" wrapText="1"/>
    </xf>
    <xf numFmtId="49" fontId="147" fillId="0" borderId="38" xfId="0" applyNumberFormat="1" applyFont="1" applyBorder="1" applyAlignment="1" applyProtection="1">
      <alignment horizontal="center" vertical="center"/>
      <protection locked="0"/>
    </xf>
    <xf numFmtId="0" fontId="149" fillId="0" borderId="10" xfId="0" applyFont="1" applyBorder="1" applyAlignment="1">
      <alignment horizontal="center" vertical="center"/>
    </xf>
    <xf numFmtId="0" fontId="146" fillId="0" borderId="48" xfId="966" applyFont="1" applyBorder="1" applyAlignment="1">
      <alignment vertical="center"/>
    </xf>
    <xf numFmtId="0" fontId="147" fillId="0" borderId="31" xfId="966" applyFont="1" applyBorder="1" applyAlignment="1">
      <alignment horizontal="center" vertical="center"/>
    </xf>
    <xf numFmtId="0" fontId="147" fillId="0" borderId="16" xfId="966" applyFont="1" applyBorder="1" applyAlignment="1">
      <alignment horizontal="center" vertical="center" wrapText="1"/>
    </xf>
    <xf numFmtId="0" fontId="147" fillId="0" borderId="10" xfId="966" applyFont="1" applyBorder="1" applyAlignment="1">
      <alignment horizontal="center" vertical="center"/>
    </xf>
    <xf numFmtId="0" fontId="147" fillId="28" borderId="10" xfId="961" applyFont="1" applyFill="1" applyBorder="1" applyAlignment="1">
      <alignment horizontal="center" vertical="center" wrapText="1"/>
    </xf>
    <xf numFmtId="0" fontId="146" fillId="0" borderId="0" xfId="0" applyFont="1" applyFill="1" applyBorder="1" applyAlignment="1">
      <alignment horizontal="left" vertical="center"/>
    </xf>
    <xf numFmtId="0" fontId="147" fillId="0" borderId="0" xfId="0" applyFont="1" applyBorder="1" applyAlignment="1">
      <alignment horizontal="left" vertical="center"/>
    </xf>
    <xf numFmtId="0" fontId="147" fillId="28" borderId="0" xfId="961" applyFont="1" applyFill="1" applyBorder="1" applyAlignment="1">
      <alignment horizontal="center" vertical="center" wrapText="1"/>
    </xf>
    <xf numFmtId="0" fontId="147" fillId="0" borderId="0" xfId="0" applyFont="1" applyFill="1" applyBorder="1" applyAlignment="1">
      <alignment horizontal="left" vertical="center"/>
    </xf>
    <xf numFmtId="0" fontId="147" fillId="0" borderId="37" xfId="0" applyFont="1" applyFill="1" applyBorder="1" applyAlignment="1">
      <alignment horizontal="left" vertical="center"/>
    </xf>
    <xf numFmtId="0" fontId="147" fillId="0" borderId="0" xfId="0" applyFont="1" applyAlignment="1">
      <alignment horizontal="left" vertical="center"/>
    </xf>
    <xf numFmtId="0" fontId="151" fillId="0" borderId="25" xfId="0" applyFont="1" applyFill="1" applyBorder="1" applyAlignment="1">
      <alignment vertical="center"/>
    </xf>
    <xf numFmtId="0" fontId="136" fillId="0" borderId="25" xfId="0" applyFont="1" applyFill="1" applyBorder="1" applyAlignment="1">
      <alignment vertical="center"/>
    </xf>
    <xf numFmtId="0" fontId="136" fillId="0" borderId="0" xfId="0" applyFont="1" applyFill="1" applyBorder="1" applyAlignment="1">
      <alignment horizontal="left" vertical="center"/>
    </xf>
    <xf numFmtId="0" fontId="134" fillId="0" borderId="20" xfId="0" applyFont="1" applyBorder="1" applyAlignment="1">
      <alignment horizontal="left" vertical="center"/>
    </xf>
    <xf numFmtId="0" fontId="134" fillId="0" borderId="25" xfId="0" applyFont="1" applyFill="1" applyBorder="1" applyAlignment="1">
      <alignment vertical="center"/>
    </xf>
    <xf numFmtId="0" fontId="134" fillId="0" borderId="0" xfId="0" applyFont="1" applyFill="1" applyBorder="1" applyAlignment="1">
      <alignment horizontal="left" vertical="center"/>
    </xf>
    <xf numFmtId="0" fontId="136" fillId="0" borderId="0" xfId="0" applyFont="1" applyFill="1" applyBorder="1" applyAlignment="1">
      <alignment horizontal="center" vertical="center"/>
    </xf>
    <xf numFmtId="0" fontId="136" fillId="0" borderId="20" xfId="0" applyFont="1" applyBorder="1" applyAlignment="1">
      <alignment horizontal="left" vertical="center"/>
    </xf>
    <xf numFmtId="49" fontId="134" fillId="0" borderId="20" xfId="0" applyNumberFormat="1" applyFont="1" applyFill="1" applyBorder="1" applyAlignment="1">
      <alignment horizontal="left" vertical="center" wrapText="1"/>
    </xf>
    <xf numFmtId="0" fontId="136" fillId="0" borderId="20" xfId="0" applyFont="1" applyFill="1" applyBorder="1" applyAlignment="1">
      <alignment horizontal="left" vertical="center" wrapText="1"/>
    </xf>
    <xf numFmtId="0" fontId="152" fillId="0" borderId="0" xfId="0" applyFont="1" applyFill="1" applyBorder="1" applyAlignment="1">
      <alignment vertical="center"/>
    </xf>
    <xf numFmtId="0" fontId="152" fillId="0" borderId="0" xfId="0" applyFont="1" applyFill="1" applyBorder="1" applyAlignment="1">
      <alignment horizontal="left" vertical="center"/>
    </xf>
    <xf numFmtId="0" fontId="134" fillId="0" borderId="20" xfId="0" applyFont="1" applyFill="1" applyBorder="1" applyAlignment="1">
      <alignment horizontal="left" vertical="center"/>
    </xf>
    <xf numFmtId="0" fontId="134" fillId="0" borderId="20" xfId="0" applyFont="1" applyBorder="1" applyAlignment="1">
      <alignment vertical="center"/>
    </xf>
    <xf numFmtId="0" fontId="134" fillId="0" borderId="20" xfId="0" applyFont="1" applyFill="1" applyBorder="1" applyAlignment="1">
      <alignment horizontal="left" vertical="top" wrapText="1"/>
    </xf>
    <xf numFmtId="0" fontId="133" fillId="0" borderId="25" xfId="0" applyFont="1" applyBorder="1" applyAlignment="1">
      <alignment vertical="center"/>
    </xf>
    <xf numFmtId="0" fontId="134" fillId="28" borderId="0" xfId="960" applyFont="1" applyFill="1" applyBorder="1" applyAlignment="1">
      <alignment vertical="center"/>
    </xf>
    <xf numFmtId="0" fontId="134" fillId="0" borderId="0" xfId="0" applyFont="1" applyFill="1" applyBorder="1" applyAlignment="1">
      <alignment vertical="top" wrapText="1"/>
    </xf>
    <xf numFmtId="0" fontId="134" fillId="0" borderId="20" xfId="0" applyFont="1" applyFill="1" applyBorder="1" applyAlignment="1">
      <alignment vertical="top" wrapText="1"/>
    </xf>
    <xf numFmtId="0" fontId="134" fillId="0" borderId="0" xfId="0" applyFont="1" applyFill="1" applyBorder="1" applyAlignment="1">
      <alignment horizontal="left" vertical="top" wrapText="1"/>
    </xf>
    <xf numFmtId="0" fontId="134" fillId="0" borderId="0" xfId="0" applyFont="1" applyBorder="1" applyAlignment="1">
      <alignment vertical="center" wrapText="1"/>
    </xf>
    <xf numFmtId="0" fontId="134" fillId="0" borderId="20" xfId="0" applyFont="1" applyBorder="1" applyAlignment="1">
      <alignment vertical="center" wrapText="1"/>
    </xf>
    <xf numFmtId="0" fontId="134" fillId="0" borderId="20" xfId="0" applyFont="1" applyBorder="1" applyAlignment="1">
      <alignment horizontal="left" vertical="center" shrinkToFit="1"/>
    </xf>
    <xf numFmtId="0" fontId="134" fillId="0" borderId="0" xfId="0" applyFont="1" applyBorder="1" applyAlignment="1">
      <alignment horizontal="left" vertical="center" shrinkToFit="1"/>
    </xf>
    <xf numFmtId="0" fontId="134" fillId="0" borderId="25" xfId="0" applyFont="1" applyFill="1" applyBorder="1" applyAlignment="1">
      <alignment horizontal="left" vertical="center"/>
    </xf>
    <xf numFmtId="0" fontId="134" fillId="0" borderId="0" xfId="0" applyFont="1" applyFill="1" applyBorder="1" applyAlignment="1">
      <alignment vertical="center" wrapText="1"/>
    </xf>
    <xf numFmtId="0" fontId="153" fillId="0" borderId="0" xfId="0" applyFont="1" applyBorder="1" applyAlignment="1">
      <alignment vertical="center"/>
    </xf>
    <xf numFmtId="0" fontId="134" fillId="28" borderId="0" xfId="0" applyFont="1" applyFill="1" applyBorder="1" applyAlignment="1">
      <alignment horizontal="left" vertical="center"/>
    </xf>
    <xf numFmtId="0" fontId="154" fillId="0" borderId="0" xfId="0" applyFont="1" applyBorder="1" applyAlignment="1">
      <alignment horizontal="left" vertical="center"/>
    </xf>
    <xf numFmtId="0" fontId="134" fillId="28" borderId="0" xfId="0" applyFont="1" applyFill="1" applyBorder="1" applyAlignment="1">
      <alignment vertical="center"/>
    </xf>
    <xf numFmtId="0" fontId="134" fillId="0" borderId="33" xfId="0" applyFont="1" applyBorder="1" applyAlignment="1">
      <alignment horizontal="center" vertical="center"/>
    </xf>
    <xf numFmtId="0" fontId="134" fillId="0" borderId="45" xfId="0" applyFont="1" applyFill="1" applyBorder="1" applyAlignment="1">
      <alignment horizontal="left" vertical="center"/>
    </xf>
    <xf numFmtId="0" fontId="151" fillId="0" borderId="0" xfId="0" applyFont="1" applyFill="1" applyBorder="1" applyAlignment="1">
      <alignment horizontal="left" vertical="center"/>
    </xf>
    <xf numFmtId="0" fontId="149" fillId="0" borderId="0" xfId="0" applyFont="1" applyBorder="1" applyAlignment="1">
      <alignment horizontal="left" vertical="center"/>
    </xf>
    <xf numFmtId="0" fontId="149" fillId="0" borderId="20" xfId="0" applyFont="1" applyBorder="1" applyAlignment="1">
      <alignment horizontal="left" vertical="center"/>
    </xf>
    <xf numFmtId="0" fontId="149" fillId="0" borderId="25" xfId="0" applyFont="1" applyFill="1" applyBorder="1" applyAlignment="1">
      <alignment vertical="center"/>
    </xf>
    <xf numFmtId="0" fontId="149" fillId="0" borderId="0" xfId="0" applyFont="1" applyFill="1" applyBorder="1" applyAlignment="1">
      <alignment horizontal="left" vertical="center"/>
    </xf>
    <xf numFmtId="0" fontId="149" fillId="0" borderId="25" xfId="0" applyFont="1" applyBorder="1" applyAlignment="1">
      <alignment horizontal="left" vertical="center"/>
    </xf>
    <xf numFmtId="0" fontId="151" fillId="0" borderId="0" xfId="0" applyFont="1" applyFill="1" applyBorder="1" applyAlignment="1">
      <alignment horizontal="center" vertical="center"/>
    </xf>
    <xf numFmtId="0" fontId="151" fillId="0" borderId="20" xfId="0" applyFont="1" applyBorder="1" applyAlignment="1">
      <alignment horizontal="left" vertical="center"/>
    </xf>
    <xf numFmtId="49" fontId="149" fillId="0" borderId="20" xfId="0" applyNumberFormat="1" applyFont="1" applyFill="1" applyBorder="1" applyAlignment="1">
      <alignment horizontal="left" vertical="center" wrapText="1"/>
    </xf>
    <xf numFmtId="0" fontId="149" fillId="0" borderId="0" xfId="0" applyFont="1" applyBorder="1" applyAlignment="1">
      <alignment vertical="center"/>
    </xf>
    <xf numFmtId="0" fontId="151" fillId="0" borderId="20" xfId="0" applyFont="1" applyFill="1" applyBorder="1" applyAlignment="1">
      <alignment horizontal="left" vertical="center" wrapText="1"/>
    </xf>
    <xf numFmtId="0" fontId="149" fillId="0" borderId="0" xfId="0" applyFont="1" applyFill="1" applyBorder="1" applyAlignment="1">
      <alignment vertical="center"/>
    </xf>
    <xf numFmtId="0" fontId="155" fillId="0" borderId="0" xfId="0" applyFont="1" applyFill="1" applyBorder="1" applyAlignment="1">
      <alignment vertical="center"/>
    </xf>
    <xf numFmtId="0" fontId="155" fillId="0" borderId="0" xfId="0" applyFont="1" applyFill="1" applyBorder="1" applyAlignment="1">
      <alignment horizontal="left" vertical="center"/>
    </xf>
    <xf numFmtId="0" fontId="149" fillId="0" borderId="20" xfId="0" applyFont="1" applyFill="1" applyBorder="1" applyAlignment="1">
      <alignment horizontal="left" vertical="center"/>
    </xf>
    <xf numFmtId="0" fontId="149" fillId="0" borderId="25" xfId="0" applyFont="1" applyBorder="1" applyAlignment="1">
      <alignment vertical="center"/>
    </xf>
    <xf numFmtId="0" fontId="149" fillId="0" borderId="20" xfId="0" applyFont="1" applyBorder="1" applyAlignment="1">
      <alignment vertical="center"/>
    </xf>
    <xf numFmtId="0" fontId="149" fillId="0" borderId="20" xfId="0" applyFont="1" applyFill="1" applyBorder="1" applyAlignment="1">
      <alignment horizontal="left" vertical="top" wrapText="1"/>
    </xf>
    <xf numFmtId="0" fontId="149" fillId="28" borderId="0" xfId="960" applyFont="1" applyFill="1" applyBorder="1" applyAlignment="1">
      <alignment vertical="center"/>
    </xf>
    <xf numFmtId="0" fontId="149" fillId="0" borderId="0" xfId="0" applyFont="1" applyFill="1" applyBorder="1" applyAlignment="1">
      <alignment horizontal="left" vertical="top" wrapText="1"/>
    </xf>
    <xf numFmtId="0" fontId="149" fillId="0" borderId="25" xfId="0" applyFont="1" applyFill="1" applyBorder="1" applyAlignment="1">
      <alignment horizontal="left" vertical="center"/>
    </xf>
    <xf numFmtId="0" fontId="149" fillId="0" borderId="20" xfId="0" applyFont="1" applyBorder="1" applyAlignment="1">
      <alignment horizontal="left" vertical="center" shrinkToFit="1"/>
    </xf>
    <xf numFmtId="0" fontId="149" fillId="0" borderId="0" xfId="0" applyFont="1" applyBorder="1" applyAlignment="1">
      <alignment horizontal="left" vertical="center" shrinkToFit="1"/>
    </xf>
    <xf numFmtId="0" fontId="150" fillId="0" borderId="25" xfId="0" applyFont="1" applyBorder="1" applyAlignment="1">
      <alignment vertical="center"/>
    </xf>
    <xf numFmtId="0" fontId="149" fillId="0" borderId="0" xfId="0" applyFont="1" applyFill="1" applyBorder="1" applyAlignment="1">
      <alignment vertical="center" wrapText="1"/>
    </xf>
    <xf numFmtId="0" fontId="157" fillId="0" borderId="0" xfId="0" applyFont="1" applyBorder="1" applyAlignment="1">
      <alignment vertical="center"/>
    </xf>
    <xf numFmtId="0" fontId="149" fillId="28" borderId="0" xfId="0" applyFont="1" applyFill="1" applyBorder="1" applyAlignment="1">
      <alignment horizontal="left" vertical="center"/>
    </xf>
    <xf numFmtId="0" fontId="149" fillId="28" borderId="25" xfId="0" applyFont="1" applyFill="1" applyBorder="1" applyAlignment="1">
      <alignment vertical="center"/>
    </xf>
    <xf numFmtId="0" fontId="158" fillId="0" borderId="0" xfId="0" applyFont="1" applyBorder="1" applyAlignment="1">
      <alignment horizontal="left" vertical="center"/>
    </xf>
    <xf numFmtId="0" fontId="149" fillId="28" borderId="0" xfId="0" applyFont="1" applyFill="1" applyBorder="1" applyAlignment="1">
      <alignment vertical="center"/>
    </xf>
    <xf numFmtId="0" fontId="149" fillId="0" borderId="43" xfId="0" applyFont="1" applyBorder="1" applyAlignment="1">
      <alignment horizontal="left" vertical="center"/>
    </xf>
    <xf numFmtId="0" fontId="149" fillId="0" borderId="45" xfId="0" applyFont="1" applyFill="1" applyBorder="1" applyAlignment="1">
      <alignment horizontal="left" vertical="center"/>
    </xf>
    <xf numFmtId="0" fontId="143" fillId="0" borderId="48" xfId="966" applyFont="1" applyBorder="1" applyAlignment="1">
      <alignment vertical="center"/>
    </xf>
    <xf numFmtId="0" fontId="118" fillId="0" borderId="25" xfId="0" applyFont="1" applyFill="1" applyBorder="1" applyAlignment="1">
      <alignment vertical="center"/>
    </xf>
    <xf numFmtId="0" fontId="122" fillId="0" borderId="31" xfId="0" applyFont="1" applyBorder="1" applyAlignment="1">
      <alignment horizontal="center" vertical="center" wrapText="1"/>
    </xf>
    <xf numFmtId="49" fontId="122" fillId="0" borderId="41" xfId="0" applyNumberFormat="1" applyFont="1" applyBorder="1" applyAlignment="1" applyProtection="1">
      <alignment horizontal="center" vertical="center"/>
      <protection locked="0"/>
    </xf>
    <xf numFmtId="0" fontId="38" fillId="0" borderId="31" xfId="966" applyFont="1" applyBorder="1" applyAlignment="1">
      <alignment horizontal="center" vertical="center"/>
    </xf>
    <xf numFmtId="0" fontId="38" fillId="0" borderId="10" xfId="966" applyFont="1" applyBorder="1" applyAlignment="1">
      <alignment horizontal="center" vertical="center"/>
    </xf>
    <xf numFmtId="0" fontId="70" fillId="0" borderId="25" xfId="0" applyFont="1" applyFill="1" applyBorder="1" applyAlignment="1">
      <alignment vertical="center"/>
    </xf>
    <xf numFmtId="0" fontId="70" fillId="0" borderId="0" xfId="0" applyFont="1" applyFill="1" applyBorder="1" applyAlignment="1">
      <alignment vertical="center"/>
    </xf>
    <xf numFmtId="0" fontId="70" fillId="0" borderId="0" xfId="0" applyFont="1" applyFill="1" applyBorder="1" applyAlignment="1">
      <alignment horizontal="center" vertical="center"/>
    </xf>
    <xf numFmtId="0" fontId="117" fillId="0" borderId="0" xfId="0" applyFont="1" applyFill="1" applyBorder="1" applyAlignment="1">
      <alignment horizontal="center" vertical="center"/>
    </xf>
    <xf numFmtId="0" fontId="70" fillId="0" borderId="20" xfId="0" applyFont="1" applyBorder="1" applyAlignment="1">
      <alignment vertical="center"/>
    </xf>
    <xf numFmtId="0" fontId="117" fillId="0" borderId="25" xfId="0" applyFont="1" applyBorder="1" applyAlignment="1">
      <alignment vertical="top"/>
    </xf>
    <xf numFmtId="0" fontId="117" fillId="0" borderId="0" xfId="0" applyFont="1" applyBorder="1" applyAlignment="1">
      <alignment vertical="top" wrapText="1"/>
    </xf>
    <xf numFmtId="0" fontId="117" fillId="0" borderId="20" xfId="0" applyFont="1" applyBorder="1" applyAlignment="1">
      <alignment vertical="top" wrapText="1"/>
    </xf>
    <xf numFmtId="0" fontId="117" fillId="0" borderId="25" xfId="0" applyFont="1" applyBorder="1" applyAlignment="1">
      <alignment vertical="center"/>
    </xf>
    <xf numFmtId="0" fontId="117" fillId="0" borderId="0" xfId="0" applyFont="1" applyBorder="1" applyAlignment="1">
      <alignment vertical="center"/>
    </xf>
    <xf numFmtId="0" fontId="117" fillId="0" borderId="0" xfId="958" applyFont="1" applyFill="1" applyBorder="1" applyAlignment="1">
      <alignment horizontal="left"/>
    </xf>
    <xf numFmtId="49" fontId="117" fillId="0" borderId="0" xfId="0" applyNumberFormat="1" applyFont="1" applyFill="1" applyBorder="1" applyAlignment="1">
      <alignment horizontal="center" vertical="center" wrapText="1"/>
    </xf>
    <xf numFmtId="49" fontId="117" fillId="0" borderId="20" xfId="0" applyNumberFormat="1" applyFont="1" applyFill="1" applyBorder="1" applyAlignment="1">
      <alignment horizontal="center" vertical="center" wrapText="1"/>
    </xf>
    <xf numFmtId="0" fontId="117" fillId="28" borderId="0" xfId="960" applyFont="1" applyFill="1" applyBorder="1"/>
    <xf numFmtId="0" fontId="117" fillId="0" borderId="0" xfId="0" applyFont="1" applyFill="1" applyBorder="1" applyAlignment="1">
      <alignment vertical="center"/>
    </xf>
    <xf numFmtId="0" fontId="117" fillId="0" borderId="25" xfId="0" applyFont="1" applyBorder="1" applyAlignment="1">
      <alignment horizontal="left" vertical="center"/>
    </xf>
    <xf numFmtId="0" fontId="117" fillId="28" borderId="0" xfId="957" applyFont="1" applyFill="1" applyBorder="1"/>
    <xf numFmtId="0" fontId="117" fillId="28" borderId="0" xfId="965" applyFont="1" applyFill="1" applyBorder="1"/>
    <xf numFmtId="0" fontId="117" fillId="0" borderId="20" xfId="0" applyFont="1" applyBorder="1" applyAlignment="1">
      <alignment vertical="center"/>
    </xf>
    <xf numFmtId="0" fontId="117" fillId="28" borderId="0" xfId="957" applyFont="1" applyFill="1" applyBorder="1" applyAlignment="1">
      <alignment vertical="center"/>
    </xf>
    <xf numFmtId="0" fontId="117" fillId="0" borderId="20" xfId="0" applyFont="1" applyFill="1" applyBorder="1" applyAlignment="1">
      <alignment vertical="center"/>
    </xf>
    <xf numFmtId="0" fontId="159" fillId="0" borderId="25" xfId="0" applyFont="1" applyBorder="1" applyAlignment="1">
      <alignment vertical="center"/>
    </xf>
    <xf numFmtId="0" fontId="117" fillId="0" borderId="0" xfId="0" applyFont="1" applyBorder="1" applyAlignment="1"/>
    <xf numFmtId="0" fontId="117" fillId="0" borderId="0" xfId="0" applyFont="1" applyBorder="1" applyAlignment="1">
      <alignment horizontal="left" vertical="center"/>
    </xf>
    <xf numFmtId="0" fontId="159" fillId="0" borderId="25" xfId="0" applyFont="1" applyBorder="1" applyAlignment="1">
      <alignment vertical="top"/>
    </xf>
    <xf numFmtId="0" fontId="159" fillId="0" borderId="0" xfId="0" applyFont="1" applyBorder="1" applyAlignment="1">
      <alignment vertical="top" wrapText="1"/>
    </xf>
    <xf numFmtId="0" fontId="159" fillId="0" borderId="20" xfId="0" applyFont="1" applyBorder="1" applyAlignment="1">
      <alignment vertical="top" wrapText="1"/>
    </xf>
    <xf numFmtId="0" fontId="117" fillId="28" borderId="25" xfId="0" applyFont="1" applyFill="1" applyBorder="1" applyAlignment="1">
      <alignment vertical="center"/>
    </xf>
    <xf numFmtId="49" fontId="117" fillId="0" borderId="0" xfId="0" applyNumberFormat="1" applyFont="1" applyFill="1" applyBorder="1" applyAlignment="1">
      <alignment vertical="center"/>
    </xf>
    <xf numFmtId="0" fontId="117" fillId="0" borderId="0" xfId="959" applyFont="1" applyFill="1" applyBorder="1" applyAlignment="1">
      <alignment horizontal="left"/>
    </xf>
    <xf numFmtId="0" fontId="70" fillId="0" borderId="0" xfId="0" applyFont="1" applyFill="1" applyBorder="1" applyAlignment="1">
      <alignment horizontal="left" vertical="center"/>
    </xf>
    <xf numFmtId="0" fontId="117" fillId="0" borderId="25" xfId="0" quotePrefix="1" applyFont="1" applyBorder="1" applyAlignment="1">
      <alignment vertical="center"/>
    </xf>
    <xf numFmtId="0" fontId="117" fillId="0" borderId="25" xfId="0" applyFont="1" applyFill="1" applyBorder="1" applyAlignment="1">
      <alignment vertical="center"/>
    </xf>
    <xf numFmtId="0" fontId="117" fillId="0" borderId="20" xfId="0" applyFont="1" applyFill="1" applyBorder="1" applyAlignment="1">
      <alignment horizontal="center" vertical="center"/>
    </xf>
    <xf numFmtId="0" fontId="117" fillId="0" borderId="25" xfId="0" applyFont="1" applyFill="1" applyBorder="1" applyAlignment="1">
      <alignment horizontal="left" vertical="top"/>
    </xf>
    <xf numFmtId="0" fontId="117" fillId="0" borderId="0" xfId="0" applyFont="1" applyFill="1" applyBorder="1" applyAlignment="1">
      <alignment horizontal="left" vertical="top" wrapText="1"/>
    </xf>
    <xf numFmtId="0" fontId="117" fillId="0" borderId="20" xfId="0" applyFont="1" applyFill="1" applyBorder="1" applyAlignment="1">
      <alignment horizontal="left" vertical="top" wrapText="1"/>
    </xf>
    <xf numFmtId="0" fontId="117" fillId="0" borderId="0" xfId="0" applyFont="1" applyFill="1" applyBorder="1" applyAlignment="1">
      <alignment horizontal="center"/>
    </xf>
    <xf numFmtId="0" fontId="117" fillId="0" borderId="20" xfId="0" applyFont="1" applyBorder="1" applyAlignment="1">
      <alignment shrinkToFit="1"/>
    </xf>
    <xf numFmtId="0" fontId="117" fillId="0" borderId="0" xfId="0" applyFont="1" applyBorder="1" applyAlignment="1">
      <alignment vertical="center" wrapText="1"/>
    </xf>
    <xf numFmtId="0" fontId="117" fillId="28" borderId="0" xfId="0" applyFont="1" applyFill="1" applyBorder="1" applyAlignment="1">
      <alignment horizontal="left" vertical="center"/>
    </xf>
    <xf numFmtId="0" fontId="160" fillId="0" borderId="0" xfId="0" applyFont="1" applyBorder="1" applyAlignment="1">
      <alignment horizontal="left" vertical="center"/>
    </xf>
    <xf numFmtId="0" fontId="117" fillId="28" borderId="25" xfId="0" applyFont="1" applyFill="1" applyBorder="1" applyAlignment="1">
      <alignment horizontal="left" vertical="center"/>
    </xf>
    <xf numFmtId="0" fontId="117" fillId="0" borderId="26" xfId="0" applyFont="1" applyFill="1" applyBorder="1" applyAlignment="1">
      <alignment horizontal="center" vertical="center" wrapText="1"/>
    </xf>
    <xf numFmtId="0" fontId="117" fillId="0" borderId="31" xfId="0" applyFont="1" applyFill="1" applyBorder="1" applyAlignment="1">
      <alignment horizontal="center" vertical="center"/>
    </xf>
    <xf numFmtId="0" fontId="117" fillId="0" borderId="32" xfId="0" applyFont="1" applyBorder="1" applyAlignment="1">
      <alignment horizontal="center" vertical="center"/>
    </xf>
    <xf numFmtId="0" fontId="117" fillId="0" borderId="43" xfId="0" applyFont="1" applyBorder="1" applyAlignment="1">
      <alignment vertical="center"/>
    </xf>
    <xf numFmtId="0" fontId="117" fillId="0" borderId="45" xfId="0" applyFont="1" applyBorder="1" applyAlignment="1">
      <alignment vertical="center"/>
    </xf>
    <xf numFmtId="0" fontId="38" fillId="0" borderId="31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14" fontId="38" fillId="0" borderId="10" xfId="0" quotePrefix="1" applyNumberFormat="1" applyFont="1" applyBorder="1" applyAlignment="1" applyProtection="1">
      <alignment horizontal="center" vertical="center"/>
      <protection locked="0"/>
    </xf>
    <xf numFmtId="0" fontId="38" fillId="0" borderId="41" xfId="0" applyFont="1" applyBorder="1" applyAlignment="1" applyProtection="1">
      <alignment horizontal="center" vertical="center"/>
      <protection locked="0"/>
    </xf>
    <xf numFmtId="0" fontId="119" fillId="28" borderId="25" xfId="967" applyFont="1" applyFill="1" applyBorder="1" applyAlignment="1"/>
    <xf numFmtId="0" fontId="119" fillId="0" borderId="0" xfId="0" applyFont="1" applyBorder="1"/>
    <xf numFmtId="0" fontId="119" fillId="0" borderId="25" xfId="873" applyFont="1" applyFill="1" applyBorder="1"/>
    <xf numFmtId="0" fontId="119" fillId="0" borderId="25" xfId="873" applyFont="1" applyBorder="1" applyAlignment="1">
      <alignment vertical="center"/>
    </xf>
    <xf numFmtId="0" fontId="119" fillId="0" borderId="0" xfId="0" applyFont="1" applyFill="1" applyBorder="1"/>
    <xf numFmtId="0" fontId="119" fillId="0" borderId="25" xfId="0" applyFont="1" applyFill="1" applyBorder="1"/>
    <xf numFmtId="0" fontId="119" fillId="0" borderId="0" xfId="0" applyFont="1" applyBorder="1" applyAlignment="1">
      <alignment horizontal="left"/>
    </xf>
    <xf numFmtId="0" fontId="119" fillId="0" borderId="0" xfId="956" applyFont="1" applyBorder="1" applyAlignment="1">
      <alignment horizontal="left"/>
    </xf>
    <xf numFmtId="0" fontId="119" fillId="0" borderId="25" xfId="963" applyFont="1" applyBorder="1" applyAlignment="1"/>
    <xf numFmtId="0" fontId="161" fillId="0" borderId="25" xfId="0" applyFont="1" applyBorder="1" applyAlignment="1">
      <alignment horizontal="left" vertical="center"/>
    </xf>
    <xf numFmtId="0" fontId="121" fillId="0" borderId="0" xfId="958" applyFont="1" applyFill="1" applyBorder="1" applyAlignment="1">
      <alignment horizontal="left"/>
    </xf>
    <xf numFmtId="0" fontId="162" fillId="0" borderId="0" xfId="0" applyFont="1" applyFill="1" applyBorder="1" applyAlignment="1">
      <alignment vertical="center"/>
    </xf>
    <xf numFmtId="0" fontId="121" fillId="0" borderId="0" xfId="0" applyFont="1" applyFill="1" applyBorder="1" applyAlignment="1">
      <alignment horizontal="center" vertical="center"/>
    </xf>
    <xf numFmtId="0" fontId="162" fillId="0" borderId="0" xfId="0" applyFont="1" applyFill="1" applyBorder="1" applyAlignment="1">
      <alignment horizontal="left" vertical="center" wrapText="1" indent="1"/>
    </xf>
    <xf numFmtId="0" fontId="119" fillId="0" borderId="25" xfId="963" applyFont="1" applyBorder="1"/>
    <xf numFmtId="0" fontId="121" fillId="0" borderId="0" xfId="0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119" fillId="0" borderId="25" xfId="963" applyFont="1" applyFill="1" applyBorder="1" applyAlignment="1">
      <alignment vertical="center"/>
    </xf>
    <xf numFmtId="0" fontId="119" fillId="0" borderId="25" xfId="956" applyFont="1" applyBorder="1" applyAlignment="1">
      <alignment vertical="center"/>
    </xf>
    <xf numFmtId="0" fontId="121" fillId="0" borderId="25" xfId="0" applyFont="1" applyBorder="1" applyAlignment="1">
      <alignment vertical="center"/>
    </xf>
    <xf numFmtId="0" fontId="119" fillId="0" borderId="0" xfId="969" applyFont="1" applyBorder="1">
      <alignment vertical="center"/>
    </xf>
    <xf numFmtId="0" fontId="119" fillId="0" borderId="0" xfId="963" applyFont="1" applyFill="1" applyBorder="1" applyAlignment="1">
      <alignment horizontal="left" wrapText="1"/>
    </xf>
    <xf numFmtId="0" fontId="118" fillId="0" borderId="25" xfId="873" applyFont="1" applyFill="1" applyBorder="1" applyAlignment="1">
      <alignment vertical="center"/>
    </xf>
    <xf numFmtId="0" fontId="120" fillId="28" borderId="25" xfId="873" applyFont="1" applyFill="1" applyBorder="1"/>
    <xf numFmtId="0" fontId="120" fillId="28" borderId="25" xfId="873" applyFont="1" applyFill="1" applyBorder="1" applyAlignment="1">
      <alignment vertical="center"/>
    </xf>
    <xf numFmtId="0" fontId="119" fillId="0" borderId="25" xfId="873" applyFont="1" applyBorder="1" applyAlignment="1">
      <alignment horizontal="left" vertical="center"/>
    </xf>
    <xf numFmtId="0" fontId="119" fillId="0" borderId="25" xfId="873" applyFont="1" applyBorder="1"/>
    <xf numFmtId="0" fontId="163" fillId="0" borderId="25" xfId="0" applyFont="1" applyFill="1" applyBorder="1" applyAlignment="1">
      <alignment horizontal="left" vertical="center"/>
    </xf>
    <xf numFmtId="0" fontId="119" fillId="28" borderId="0" xfId="0" applyFont="1" applyFill="1" applyBorder="1" applyAlignment="1">
      <alignment vertical="center"/>
    </xf>
    <xf numFmtId="0" fontId="119" fillId="0" borderId="10" xfId="0" applyFont="1" applyFill="1" applyBorder="1" applyAlignment="1">
      <alignment horizontal="center" vertical="center"/>
    </xf>
    <xf numFmtId="0" fontId="119" fillId="0" borderId="43" xfId="0" applyFont="1" applyFill="1" applyBorder="1" applyAlignment="1">
      <alignment vertical="center"/>
    </xf>
    <xf numFmtId="0" fontId="117" fillId="0" borderId="31" xfId="873" applyFont="1" applyFill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149" fillId="0" borderId="33" xfId="0" quotePrefix="1" applyFont="1" applyBorder="1" applyAlignment="1">
      <alignment horizontal="center" vertical="center"/>
    </xf>
    <xf numFmtId="0" fontId="119" fillId="0" borderId="33" xfId="0" quotePrefix="1" applyFont="1" applyFill="1" applyBorder="1" applyAlignment="1">
      <alignment horizontal="center" vertical="center"/>
    </xf>
    <xf numFmtId="0" fontId="164" fillId="0" borderId="0" xfId="0" applyFont="1" applyBorder="1" applyAlignment="1">
      <alignment vertical="center"/>
    </xf>
    <xf numFmtId="0" fontId="146" fillId="0" borderId="1" xfId="966" applyFont="1" applyFill="1" applyBorder="1" applyAlignment="1">
      <alignment vertical="center"/>
    </xf>
    <xf numFmtId="0" fontId="146" fillId="0" borderId="1" xfId="966" applyFont="1" applyFill="1" applyBorder="1" applyAlignment="1">
      <alignment horizontal="center" vertical="center" wrapText="1"/>
    </xf>
    <xf numFmtId="0" fontId="146" fillId="0" borderId="18" xfId="966" applyFont="1" applyFill="1" applyBorder="1" applyAlignment="1">
      <alignment horizontal="center" vertical="center"/>
    </xf>
    <xf numFmtId="0" fontId="147" fillId="0" borderId="10" xfId="966" applyFont="1" applyBorder="1" applyAlignment="1">
      <alignment horizontal="center" vertical="center" wrapText="1"/>
    </xf>
    <xf numFmtId="49" fontId="147" fillId="0" borderId="10" xfId="966" applyNumberFormat="1" applyFont="1" applyFill="1" applyBorder="1" applyAlignment="1">
      <alignment horizontal="center" vertical="center"/>
    </xf>
    <xf numFmtId="0" fontId="147" fillId="0" borderId="31" xfId="0" applyFont="1" applyBorder="1" applyAlignment="1">
      <alignment horizontal="center" vertical="center"/>
    </xf>
    <xf numFmtId="0" fontId="147" fillId="0" borderId="10" xfId="961" applyFont="1" applyBorder="1" applyAlignment="1">
      <alignment horizontal="center" vertical="center" wrapText="1"/>
    </xf>
    <xf numFmtId="49" fontId="147" fillId="0" borderId="10" xfId="0" applyNumberFormat="1" applyFont="1" applyFill="1" applyBorder="1" applyAlignment="1">
      <alignment horizontal="center" vertical="center" wrapText="1"/>
    </xf>
    <xf numFmtId="0" fontId="147" fillId="0" borderId="27" xfId="0" applyFont="1" applyBorder="1" applyAlignment="1">
      <alignment horizontal="center" vertical="center"/>
    </xf>
    <xf numFmtId="0" fontId="147" fillId="0" borderId="27" xfId="961" applyFont="1" applyBorder="1" applyAlignment="1">
      <alignment horizontal="center" vertical="center" wrapText="1"/>
    </xf>
    <xf numFmtId="49" fontId="147" fillId="0" borderId="27" xfId="0" applyNumberFormat="1" applyFont="1" applyFill="1" applyBorder="1" applyAlignment="1">
      <alignment horizontal="center" vertical="center" wrapText="1"/>
    </xf>
    <xf numFmtId="0" fontId="148" fillId="0" borderId="31" xfId="0" applyFont="1" applyBorder="1" applyAlignment="1">
      <alignment horizontal="center" vertical="center" wrapText="1"/>
    </xf>
    <xf numFmtId="49" fontId="148" fillId="0" borderId="41" xfId="0" applyNumberFormat="1" applyFont="1" applyBorder="1" applyAlignment="1" applyProtection="1">
      <alignment horizontal="center" vertical="center"/>
      <protection locked="0"/>
    </xf>
    <xf numFmtId="0" fontId="126" fillId="28" borderId="10" xfId="961" applyFont="1" applyFill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126" fillId="28" borderId="0" xfId="0" applyFont="1" applyFill="1" applyBorder="1" applyAlignment="1">
      <alignment horizontal="center" vertical="center"/>
    </xf>
    <xf numFmtId="0" fontId="126" fillId="28" borderId="0" xfId="0" applyFont="1" applyFill="1" applyBorder="1" applyAlignment="1">
      <alignment horizontal="center" vertical="center" wrapText="1"/>
    </xf>
    <xf numFmtId="0" fontId="126" fillId="28" borderId="0" xfId="0" applyFont="1" applyFill="1" applyBorder="1" applyAlignment="1">
      <alignment horizontal="left" vertical="center"/>
    </xf>
    <xf numFmtId="0" fontId="149" fillId="0" borderId="32" xfId="0" applyFont="1" applyBorder="1" applyAlignment="1">
      <alignment horizontal="center" vertical="center"/>
    </xf>
    <xf numFmtId="0" fontId="149" fillId="0" borderId="33" xfId="0" applyFont="1" applyBorder="1" applyAlignment="1">
      <alignment horizontal="center" vertical="center"/>
    </xf>
    <xf numFmtId="0" fontId="149" fillId="0" borderId="31" xfId="0" applyFont="1" applyFill="1" applyBorder="1" applyAlignment="1">
      <alignment horizontal="center" vertical="center"/>
    </xf>
    <xf numFmtId="0" fontId="147" fillId="0" borderId="16" xfId="966" applyFont="1" applyBorder="1" applyAlignment="1">
      <alignment horizontal="center" vertical="center" wrapText="1"/>
    </xf>
    <xf numFmtId="0" fontId="147" fillId="0" borderId="10" xfId="966" applyFont="1" applyBorder="1" applyAlignment="1">
      <alignment horizontal="center" vertical="center"/>
    </xf>
    <xf numFmtId="0" fontId="122" fillId="28" borderId="0" xfId="970" applyFont="1" applyFill="1" applyBorder="1" applyAlignment="1">
      <alignment horizontal="center" vertical="center"/>
    </xf>
    <xf numFmtId="0" fontId="122" fillId="0" borderId="10" xfId="0" applyFont="1" applyBorder="1" applyAlignment="1">
      <alignment horizontal="center" vertical="center"/>
    </xf>
    <xf numFmtId="0" fontId="122" fillId="0" borderId="10" xfId="0" applyFont="1" applyBorder="1" applyAlignment="1">
      <alignment horizontal="center" vertical="center" wrapText="1"/>
    </xf>
    <xf numFmtId="0" fontId="130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64" fillId="0" borderId="37" xfId="0" applyFont="1" applyBorder="1" applyAlignment="1">
      <alignment vertical="center"/>
    </xf>
    <xf numFmtId="0" fontId="146" fillId="28" borderId="0" xfId="970" applyFont="1" applyFill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961" applyFont="1" applyBorder="1" applyAlignment="1">
      <alignment horizontal="center" vertical="center" wrapText="1"/>
    </xf>
    <xf numFmtId="49" fontId="149" fillId="0" borderId="18" xfId="0" applyNumberFormat="1" applyFont="1" applyFill="1" applyBorder="1" applyAlignment="1">
      <alignment horizontal="center" vertical="center" wrapText="1"/>
    </xf>
    <xf numFmtId="0" fontId="149" fillId="0" borderId="0" xfId="961" applyFont="1" applyBorder="1" applyAlignment="1">
      <alignment horizontal="center" vertical="center" wrapText="1"/>
    </xf>
    <xf numFmtId="49" fontId="149" fillId="0" borderId="20" xfId="0" applyNumberFormat="1" applyFont="1" applyFill="1" applyBorder="1" applyAlignment="1">
      <alignment horizontal="center" vertical="center" wrapText="1"/>
    </xf>
    <xf numFmtId="0" fontId="165" fillId="0" borderId="0" xfId="0" applyFont="1" applyFill="1" applyBorder="1" applyAlignment="1">
      <alignment horizontal="left" vertical="center"/>
    </xf>
    <xf numFmtId="0" fontId="150" fillId="0" borderId="0" xfId="958" applyFont="1" applyFill="1" applyBorder="1" applyAlignment="1">
      <alignment horizontal="left" vertical="center"/>
    </xf>
    <xf numFmtId="49" fontId="150" fillId="0" borderId="20" xfId="0" applyNumberFormat="1" applyFont="1" applyFill="1" applyBorder="1" applyAlignment="1">
      <alignment horizontal="left" vertical="center" wrapText="1"/>
    </xf>
    <xf numFmtId="0" fontId="149" fillId="0" borderId="0" xfId="0" applyFont="1" applyFill="1" applyBorder="1" applyAlignment="1">
      <alignment horizontal="left" vertical="center" wrapText="1"/>
    </xf>
    <xf numFmtId="0" fontId="150" fillId="0" borderId="25" xfId="0" applyFont="1" applyBorder="1" applyAlignment="1">
      <alignment horizontal="left" vertical="center"/>
    </xf>
    <xf numFmtId="0" fontId="150" fillId="0" borderId="0" xfId="0" applyFont="1" applyFill="1" applyBorder="1" applyAlignment="1">
      <alignment horizontal="left" vertical="center"/>
    </xf>
    <xf numFmtId="0" fontId="150" fillId="0" borderId="20" xfId="0" applyFont="1" applyFill="1" applyBorder="1" applyAlignment="1">
      <alignment horizontal="left" vertical="center"/>
    </xf>
    <xf numFmtId="0" fontId="149" fillId="28" borderId="0" xfId="0" applyFont="1" applyFill="1" applyBorder="1" applyAlignment="1">
      <alignment horizontal="left" vertical="top" wrapText="1"/>
    </xf>
    <xf numFmtId="0" fontId="149" fillId="28" borderId="20" xfId="0" applyFont="1" applyFill="1" applyBorder="1" applyAlignment="1">
      <alignment horizontal="left" vertical="top" wrapText="1"/>
    </xf>
    <xf numFmtId="0" fontId="149" fillId="0" borderId="0" xfId="969" applyFont="1" applyFill="1" applyBorder="1" applyAlignment="1">
      <alignment horizontal="left" vertical="center"/>
    </xf>
    <xf numFmtId="0" fontId="150" fillId="0" borderId="0" xfId="0" applyFont="1" applyBorder="1" applyAlignment="1">
      <alignment horizontal="left" vertical="center"/>
    </xf>
    <xf numFmtId="0" fontId="150" fillId="0" borderId="0" xfId="959" applyFont="1" applyFill="1" applyBorder="1" applyAlignment="1">
      <alignment horizontal="left" vertical="center"/>
    </xf>
    <xf numFmtId="0" fontId="149" fillId="0" borderId="25" xfId="0" applyFont="1" applyBorder="1"/>
    <xf numFmtId="0" fontId="155" fillId="0" borderId="25" xfId="0" applyFont="1" applyBorder="1" applyAlignment="1">
      <alignment vertical="center"/>
    </xf>
    <xf numFmtId="0" fontId="149" fillId="28" borderId="20" xfId="0" applyFont="1" applyFill="1" applyBorder="1" applyAlignment="1">
      <alignment horizontal="left" vertical="center"/>
    </xf>
    <xf numFmtId="0" fontId="149" fillId="0" borderId="16" xfId="0" applyFont="1" applyFill="1" applyBorder="1" applyAlignment="1">
      <alignment horizontal="center" vertical="center"/>
    </xf>
    <xf numFmtId="0" fontId="149" fillId="0" borderId="16" xfId="0" quotePrefix="1" applyFont="1" applyFill="1" applyBorder="1" applyAlignment="1">
      <alignment horizontal="center" vertical="center"/>
    </xf>
    <xf numFmtId="0" fontId="149" fillId="0" borderId="19" xfId="0" quotePrefix="1" applyFont="1" applyFill="1" applyBorder="1" applyAlignment="1">
      <alignment vertical="center"/>
    </xf>
    <xf numFmtId="0" fontId="149" fillId="0" borderId="20" xfId="0" quotePrefix="1" applyFont="1" applyFill="1" applyBorder="1" applyAlignment="1">
      <alignment vertical="center"/>
    </xf>
    <xf numFmtId="0" fontId="149" fillId="0" borderId="16" xfId="0" applyFont="1" applyBorder="1" applyAlignment="1">
      <alignment horizontal="center" vertical="center"/>
    </xf>
    <xf numFmtId="0" fontId="149" fillId="0" borderId="34" xfId="0" applyFont="1" applyBorder="1" applyAlignment="1">
      <alignment horizontal="center" vertical="center"/>
    </xf>
    <xf numFmtId="0" fontId="149" fillId="0" borderId="34" xfId="0" quotePrefix="1" applyFont="1" applyFill="1" applyBorder="1" applyAlignment="1">
      <alignment horizontal="center" vertical="center"/>
    </xf>
    <xf numFmtId="0" fontId="149" fillId="0" borderId="44" xfId="0" quotePrefix="1" applyFont="1" applyFill="1" applyBorder="1" applyAlignment="1">
      <alignment vertical="center"/>
    </xf>
    <xf numFmtId="0" fontId="149" fillId="0" borderId="45" xfId="0" quotePrefix="1" applyFont="1" applyFill="1" applyBorder="1" applyAlignment="1">
      <alignment vertical="center"/>
    </xf>
    <xf numFmtId="0" fontId="149" fillId="32" borderId="31" xfId="0" applyFont="1" applyFill="1" applyBorder="1" applyAlignment="1">
      <alignment horizontal="center" vertical="center" wrapText="1"/>
    </xf>
    <xf numFmtId="0" fontId="149" fillId="32" borderId="10" xfId="0" applyFont="1" applyFill="1" applyBorder="1" applyAlignment="1">
      <alignment horizontal="center" vertical="center" wrapText="1"/>
    </xf>
    <xf numFmtId="0" fontId="149" fillId="32" borderId="10" xfId="0" applyFont="1" applyFill="1" applyBorder="1" applyAlignment="1">
      <alignment horizontal="center" vertical="center"/>
    </xf>
    <xf numFmtId="0" fontId="149" fillId="32" borderId="16" xfId="0" applyFont="1" applyFill="1" applyBorder="1" applyAlignment="1">
      <alignment horizontal="center" vertical="center" wrapText="1"/>
    </xf>
    <xf numFmtId="49" fontId="149" fillId="32" borderId="41" xfId="0" applyNumberFormat="1" applyFont="1" applyFill="1" applyBorder="1" applyAlignment="1" applyProtection="1">
      <alignment horizontal="center" vertical="center"/>
      <protection locked="0"/>
    </xf>
    <xf numFmtId="0" fontId="166" fillId="0" borderId="25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67" fillId="0" borderId="0" xfId="958" applyFont="1" applyFill="1" applyBorder="1" applyAlignment="1">
      <alignment horizontal="left" vertical="center"/>
    </xf>
    <xf numFmtId="49" fontId="167" fillId="0" borderId="0" xfId="0" applyNumberFormat="1" applyFont="1" applyFill="1" applyBorder="1" applyAlignment="1">
      <alignment horizontal="left" vertical="center" wrapText="1"/>
    </xf>
    <xf numFmtId="49" fontId="167" fillId="0" borderId="20" xfId="0" applyNumberFormat="1" applyFont="1" applyFill="1" applyBorder="1" applyAlignment="1">
      <alignment horizontal="center" vertical="center" wrapText="1"/>
    </xf>
    <xf numFmtId="0" fontId="167" fillId="0" borderId="25" xfId="0" applyFont="1" applyBorder="1" applyAlignment="1">
      <alignment vertical="center"/>
    </xf>
    <xf numFmtId="49" fontId="167" fillId="0" borderId="0" xfId="0" applyNumberFormat="1" applyFont="1" applyFill="1" applyBorder="1" applyAlignment="1">
      <alignment horizontal="center" vertical="center" wrapText="1"/>
    </xf>
    <xf numFmtId="0" fontId="167" fillId="0" borderId="0" xfId="0" applyFont="1" applyFill="1" applyBorder="1" applyAlignment="1">
      <alignment horizontal="center" vertical="center"/>
    </xf>
    <xf numFmtId="0" fontId="166" fillId="0" borderId="20" xfId="0" applyFont="1" applyFill="1" applyBorder="1" applyAlignment="1">
      <alignment horizontal="left" vertical="center" wrapText="1"/>
    </xf>
    <xf numFmtId="0" fontId="167" fillId="0" borderId="25" xfId="0" applyFont="1" applyBorder="1" applyAlignment="1">
      <alignment horizontal="left" vertical="center"/>
    </xf>
    <xf numFmtId="0" fontId="168" fillId="0" borderId="0" xfId="0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167" fillId="0" borderId="25" xfId="0" applyFont="1" applyFill="1" applyBorder="1" applyAlignment="1">
      <alignment horizontal="left" vertical="center"/>
    </xf>
    <xf numFmtId="0" fontId="167" fillId="0" borderId="0" xfId="0" applyFont="1" applyBorder="1" applyAlignment="1">
      <alignment vertical="top" wrapText="1"/>
    </xf>
    <xf numFmtId="0" fontId="167" fillId="0" borderId="0" xfId="0" applyFont="1" applyBorder="1" applyAlignment="1">
      <alignment horizontal="left" vertical="center" wrapText="1"/>
    </xf>
    <xf numFmtId="0" fontId="167" fillId="0" borderId="0" xfId="0" applyFont="1" applyBorder="1" applyAlignment="1">
      <alignment horizontal="left" vertical="top" wrapText="1"/>
    </xf>
    <xf numFmtId="0" fontId="167" fillId="0" borderId="20" xfId="0" applyFont="1" applyBorder="1" applyAlignment="1">
      <alignment vertical="center"/>
    </xf>
    <xf numFmtId="0" fontId="167" fillId="0" borderId="0" xfId="0" applyFont="1" applyBorder="1" applyAlignment="1">
      <alignment horizontal="left" vertical="center"/>
    </xf>
    <xf numFmtId="0" fontId="167" fillId="0" borderId="0" xfId="0" applyFont="1" applyBorder="1" applyAlignment="1">
      <alignment vertical="center" wrapText="1"/>
    </xf>
    <xf numFmtId="0" fontId="167" fillId="28" borderId="0" xfId="957" applyFont="1" applyFill="1" applyBorder="1" applyAlignment="1">
      <alignment vertical="center"/>
    </xf>
    <xf numFmtId="0" fontId="167" fillId="32" borderId="0" xfId="0" applyFont="1" applyFill="1" applyBorder="1" applyAlignment="1">
      <alignment vertical="center"/>
    </xf>
    <xf numFmtId="0" fontId="167" fillId="32" borderId="20" xfId="0" applyFont="1" applyFill="1" applyBorder="1" applyAlignment="1">
      <alignment vertical="center"/>
    </xf>
    <xf numFmtId="0" fontId="167" fillId="0" borderId="0" xfId="0" quotePrefix="1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167" fillId="0" borderId="25" xfId="0" applyFont="1" applyFill="1" applyBorder="1" applyAlignment="1">
      <alignment vertical="center"/>
    </xf>
    <xf numFmtId="0" fontId="167" fillId="0" borderId="25" xfId="0" applyFont="1" applyBorder="1"/>
    <xf numFmtId="0" fontId="167" fillId="28" borderId="0" xfId="960" applyFont="1" applyFill="1" applyBorder="1" applyAlignment="1">
      <alignment vertical="center"/>
    </xf>
    <xf numFmtId="0" fontId="167" fillId="28" borderId="0" xfId="0" applyFont="1" applyFill="1" applyBorder="1" applyAlignment="1">
      <alignment horizontal="left" vertical="center"/>
    </xf>
    <xf numFmtId="0" fontId="167" fillId="0" borderId="0" xfId="0" applyFont="1" applyFill="1" applyBorder="1" applyAlignment="1">
      <alignment horizontal="center" vertical="center" wrapText="1"/>
    </xf>
    <xf numFmtId="0" fontId="170" fillId="0" borderId="25" xfId="0" applyFont="1" applyBorder="1" applyAlignment="1">
      <alignment vertical="center"/>
    </xf>
    <xf numFmtId="0" fontId="167" fillId="0" borderId="0" xfId="0" quotePrefix="1" applyFont="1" applyFill="1" applyBorder="1" applyAlignment="1">
      <alignment horizontal="center" vertical="center"/>
    </xf>
    <xf numFmtId="0" fontId="167" fillId="28" borderId="25" xfId="0" applyFont="1" applyFill="1" applyBorder="1" applyAlignment="1">
      <alignment horizontal="left" vertical="center"/>
    </xf>
    <xf numFmtId="0" fontId="167" fillId="0" borderId="0" xfId="0" applyFont="1" applyFill="1" applyBorder="1" applyAlignment="1">
      <alignment vertical="center" wrapText="1"/>
    </xf>
    <xf numFmtId="0" fontId="167" fillId="0" borderId="31" xfId="0" applyFont="1" applyFill="1" applyBorder="1" applyAlignment="1">
      <alignment horizontal="center" vertical="center"/>
    </xf>
    <xf numFmtId="0" fontId="167" fillId="0" borderId="10" xfId="0" applyFont="1" applyFill="1" applyBorder="1" applyAlignment="1">
      <alignment horizontal="center" vertical="center"/>
    </xf>
    <xf numFmtId="0" fontId="167" fillId="0" borderId="10" xfId="0" quotePrefix="1" applyFont="1" applyFill="1" applyBorder="1" applyAlignment="1">
      <alignment horizontal="center" vertical="center"/>
    </xf>
    <xf numFmtId="0" fontId="167" fillId="0" borderId="32" xfId="0" applyFont="1" applyBorder="1" applyAlignment="1">
      <alignment horizontal="center" vertical="center"/>
    </xf>
    <xf numFmtId="0" fontId="167" fillId="0" borderId="33" xfId="0" applyFont="1" applyFill="1" applyBorder="1" applyAlignment="1">
      <alignment horizontal="center" vertical="center"/>
    </xf>
    <xf numFmtId="0" fontId="167" fillId="0" borderId="33" xfId="0" quotePrefix="1" applyFont="1" applyFill="1" applyBorder="1" applyAlignment="1">
      <alignment horizontal="center" vertical="center"/>
    </xf>
    <xf numFmtId="0" fontId="167" fillId="0" borderId="43" xfId="0" quotePrefix="1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167" fillId="0" borderId="45" xfId="0" applyFont="1" applyBorder="1" applyAlignment="1">
      <alignment vertical="center"/>
    </xf>
    <xf numFmtId="0" fontId="146" fillId="0" borderId="17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3" fillId="0" borderId="0" xfId="0" applyFont="1" applyBorder="1" applyAlignment="1">
      <alignment horizontal="center" vertical="center"/>
    </xf>
    <xf numFmtId="0" fontId="44" fillId="28" borderId="10" xfId="0" applyFont="1" applyFill="1" applyBorder="1" applyAlignment="1">
      <alignment horizontal="center" vertical="center"/>
    </xf>
    <xf numFmtId="0" fontId="44" fillId="28" borderId="0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28" borderId="0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117" fillId="0" borderId="10" xfId="966" applyFont="1" applyBorder="1" applyAlignment="1">
      <alignment horizontal="center" vertical="center"/>
    </xf>
    <xf numFmtId="0" fontId="117" fillId="0" borderId="31" xfId="966" applyFont="1" applyBorder="1" applyAlignment="1">
      <alignment horizontal="center" vertical="center"/>
    </xf>
    <xf numFmtId="0" fontId="171" fillId="0" borderId="25" xfId="0" applyFont="1" applyBorder="1" applyAlignment="1">
      <alignment vertical="center"/>
    </xf>
    <xf numFmtId="0" fontId="44" fillId="0" borderId="10" xfId="0" applyFont="1" applyFill="1" applyBorder="1" applyAlignment="1">
      <alignment horizontal="center" vertical="center"/>
    </xf>
    <xf numFmtId="195" fontId="44" fillId="0" borderId="10" xfId="0" quotePrefix="1" applyNumberFormat="1" applyFont="1" applyFill="1" applyBorder="1" applyAlignment="1">
      <alignment horizontal="center" vertical="center"/>
    </xf>
    <xf numFmtId="0" fontId="44" fillId="0" borderId="41" xfId="0" applyFont="1" applyFill="1" applyBorder="1" applyAlignment="1">
      <alignment horizontal="center" vertical="center" wrapText="1"/>
    </xf>
    <xf numFmtId="0" fontId="172" fillId="0" borderId="25" xfId="873" applyFont="1" applyFill="1" applyBorder="1" applyAlignment="1">
      <alignment horizontal="left" vertical="center"/>
    </xf>
    <xf numFmtId="0" fontId="173" fillId="0" borderId="0" xfId="0" applyFont="1" applyBorder="1" applyAlignment="1">
      <alignment horizontal="left" vertical="center" wrapText="1"/>
    </xf>
    <xf numFmtId="0" fontId="173" fillId="0" borderId="0" xfId="0" applyFont="1" applyFill="1" applyBorder="1" applyAlignment="1">
      <alignment horizontal="left" vertical="center"/>
    </xf>
    <xf numFmtId="49" fontId="173" fillId="0" borderId="0" xfId="0" applyNumberFormat="1" applyFont="1" applyFill="1" applyBorder="1" applyAlignment="1">
      <alignment horizontal="center" vertical="center" wrapText="1"/>
    </xf>
    <xf numFmtId="49" fontId="173" fillId="0" borderId="20" xfId="0" applyNumberFormat="1" applyFont="1" applyFill="1" applyBorder="1" applyAlignment="1">
      <alignment horizontal="center" vertical="center" wrapText="1"/>
    </xf>
    <xf numFmtId="0" fontId="173" fillId="28" borderId="25" xfId="967" applyFont="1" applyFill="1" applyBorder="1" applyAlignment="1"/>
    <xf numFmtId="0" fontId="173" fillId="0" borderId="0" xfId="0" applyFont="1" applyBorder="1" applyAlignment="1">
      <alignment vertical="center" wrapText="1"/>
    </xf>
    <xf numFmtId="0" fontId="173" fillId="0" borderId="0" xfId="0" applyFont="1" applyFill="1" applyBorder="1" applyAlignment="1">
      <alignment horizontal="center" vertical="center"/>
    </xf>
    <xf numFmtId="0" fontId="173" fillId="0" borderId="25" xfId="873" applyFont="1" applyBorder="1" applyAlignment="1">
      <alignment vertical="center"/>
    </xf>
    <xf numFmtId="0" fontId="173" fillId="0" borderId="0" xfId="873" applyFont="1" applyBorder="1"/>
    <xf numFmtId="0" fontId="173" fillId="0" borderId="0" xfId="873" applyFont="1" applyFill="1" applyBorder="1" applyAlignment="1">
      <alignment horizontal="center" vertical="center" wrapText="1"/>
    </xf>
    <xf numFmtId="0" fontId="173" fillId="0" borderId="0" xfId="873" applyFont="1" applyFill="1" applyBorder="1" applyAlignment="1">
      <alignment vertical="center"/>
    </xf>
    <xf numFmtId="49" fontId="173" fillId="0" borderId="0" xfId="873" applyNumberFormat="1" applyFont="1" applyFill="1" applyBorder="1" applyAlignment="1">
      <alignment horizontal="center" vertical="center" wrapText="1"/>
    </xf>
    <xf numFmtId="49" fontId="173" fillId="0" borderId="20" xfId="873" applyNumberFormat="1" applyFont="1" applyFill="1" applyBorder="1" applyAlignment="1">
      <alignment horizontal="center" vertical="center" wrapText="1"/>
    </xf>
    <xf numFmtId="0" fontId="173" fillId="0" borderId="0" xfId="873" applyFont="1" applyFill="1" applyBorder="1"/>
    <xf numFmtId="0" fontId="173" fillId="0" borderId="0" xfId="873" applyFont="1" applyBorder="1" applyAlignment="1">
      <alignment horizontal="center" vertical="center" wrapText="1"/>
    </xf>
    <xf numFmtId="0" fontId="173" fillId="0" borderId="0" xfId="873" applyFont="1" applyFill="1" applyBorder="1" applyAlignment="1">
      <alignment vertical="center" wrapText="1"/>
    </xf>
    <xf numFmtId="0" fontId="173" fillId="0" borderId="25" xfId="873" applyFont="1" applyFill="1" applyBorder="1"/>
    <xf numFmtId="0" fontId="173" fillId="0" borderId="0" xfId="873" applyFont="1" applyBorder="1" applyAlignment="1">
      <alignment vertical="center"/>
    </xf>
    <xf numFmtId="0" fontId="173" fillId="0" borderId="0" xfId="873" applyFont="1" applyBorder="1" applyAlignment="1"/>
    <xf numFmtId="0" fontId="173" fillId="0" borderId="0" xfId="958" applyFont="1" applyFill="1" applyBorder="1" applyAlignment="1">
      <alignment horizontal="left"/>
    </xf>
    <xf numFmtId="0" fontId="173" fillId="0" borderId="0" xfId="873" applyFont="1" applyBorder="1" applyAlignment="1">
      <alignment horizontal="left"/>
    </xf>
    <xf numFmtId="0" fontId="173" fillId="0" borderId="0" xfId="873" applyFont="1" applyBorder="1" applyAlignment="1">
      <alignment horizontal="left" vertical="center"/>
    </xf>
    <xf numFmtId="0" fontId="173" fillId="0" borderId="0" xfId="956" applyFont="1" applyBorder="1" applyAlignment="1">
      <alignment horizontal="left"/>
    </xf>
    <xf numFmtId="0" fontId="173" fillId="0" borderId="0" xfId="873" applyFont="1" applyFill="1" applyBorder="1" applyAlignment="1">
      <alignment horizontal="left" vertical="center"/>
    </xf>
    <xf numFmtId="0" fontId="173" fillId="0" borderId="25" xfId="963" applyFont="1" applyBorder="1"/>
    <xf numFmtId="0" fontId="173" fillId="0" borderId="20" xfId="873" applyFont="1" applyBorder="1" applyAlignment="1">
      <alignment vertical="center"/>
    </xf>
    <xf numFmtId="0" fontId="173" fillId="0" borderId="25" xfId="963" applyFont="1" applyFill="1" applyBorder="1"/>
    <xf numFmtId="0" fontId="173" fillId="0" borderId="25" xfId="0" applyFont="1" applyBorder="1" applyAlignment="1">
      <alignment vertical="center"/>
    </xf>
    <xf numFmtId="0" fontId="174" fillId="0" borderId="25" xfId="0" applyFont="1" applyBorder="1" applyAlignment="1">
      <alignment vertical="center"/>
    </xf>
    <xf numFmtId="0" fontId="174" fillId="0" borderId="25" xfId="956" applyFont="1" applyBorder="1"/>
    <xf numFmtId="0" fontId="173" fillId="0" borderId="0" xfId="969" applyFont="1" applyBorder="1">
      <alignment vertical="center"/>
    </xf>
    <xf numFmtId="0" fontId="175" fillId="0" borderId="0" xfId="958" applyFont="1" applyFill="1" applyBorder="1" applyAlignment="1">
      <alignment horizontal="left"/>
    </xf>
    <xf numFmtId="0" fontId="175" fillId="0" borderId="0" xfId="873" applyFont="1" applyFill="1" applyBorder="1" applyAlignment="1">
      <alignment vertical="center"/>
    </xf>
    <xf numFmtId="0" fontId="175" fillId="0" borderId="0" xfId="873" applyFont="1" applyFill="1" applyBorder="1" applyAlignment="1">
      <alignment horizontal="center" vertical="center"/>
    </xf>
    <xf numFmtId="0" fontId="175" fillId="0" borderId="20" xfId="873" applyFont="1" applyBorder="1" applyAlignment="1">
      <alignment vertical="center"/>
    </xf>
    <xf numFmtId="0" fontId="173" fillId="0" borderId="0" xfId="0" applyFont="1" applyBorder="1" applyAlignment="1"/>
    <xf numFmtId="0" fontId="175" fillId="0" borderId="0" xfId="0" applyFont="1" applyBorder="1" applyAlignment="1">
      <alignment vertical="center"/>
    </xf>
    <xf numFmtId="0" fontId="174" fillId="0" borderId="25" xfId="873" applyFont="1" applyBorder="1" applyAlignment="1">
      <alignment vertical="center"/>
    </xf>
    <xf numFmtId="0" fontId="173" fillId="0" borderId="0" xfId="0" applyFont="1" applyBorder="1" applyAlignment="1">
      <alignment horizontal="left"/>
    </xf>
    <xf numFmtId="0" fontId="176" fillId="0" borderId="0" xfId="0" applyFont="1" applyFill="1" applyBorder="1" applyAlignment="1">
      <alignment vertical="center"/>
    </xf>
    <xf numFmtId="0" fontId="175" fillId="0" borderId="0" xfId="0" applyFont="1" applyFill="1" applyBorder="1" applyAlignment="1">
      <alignment horizontal="center" vertical="center"/>
    </xf>
    <xf numFmtId="0" fontId="175" fillId="0" borderId="0" xfId="0" applyFont="1" applyFill="1" applyBorder="1" applyAlignment="1">
      <alignment vertical="center"/>
    </xf>
    <xf numFmtId="0" fontId="173" fillId="0" borderId="0" xfId="963" applyFont="1" applyFill="1" applyBorder="1" applyAlignment="1">
      <alignment horizontal="left" wrapText="1"/>
    </xf>
    <xf numFmtId="49" fontId="173" fillId="0" borderId="0" xfId="0" applyNumberFormat="1" applyFont="1" applyFill="1" applyBorder="1" applyAlignment="1">
      <alignment vertical="center"/>
    </xf>
    <xf numFmtId="0" fontId="173" fillId="0" borderId="0" xfId="0" applyFont="1" applyFill="1" applyBorder="1" applyAlignment="1">
      <alignment vertical="center"/>
    </xf>
    <xf numFmtId="0" fontId="173" fillId="28" borderId="0" xfId="0" applyFont="1" applyFill="1" applyBorder="1" applyAlignment="1">
      <alignment horizontal="left" vertical="center"/>
    </xf>
    <xf numFmtId="0" fontId="172" fillId="0" borderId="0" xfId="0" applyFont="1" applyFill="1" applyBorder="1" applyAlignment="1">
      <alignment horizontal="left" vertical="center"/>
    </xf>
    <xf numFmtId="0" fontId="174" fillId="0" borderId="25" xfId="873" applyFont="1" applyFill="1" applyBorder="1"/>
    <xf numFmtId="0" fontId="173" fillId="0" borderId="0" xfId="959" applyFont="1" applyFill="1" applyBorder="1" applyAlignment="1">
      <alignment horizontal="left"/>
    </xf>
    <xf numFmtId="0" fontId="174" fillId="28" borderId="25" xfId="1550" applyFont="1" applyFill="1" applyBorder="1" applyAlignment="1">
      <alignment vertical="center"/>
    </xf>
    <xf numFmtId="0" fontId="173" fillId="0" borderId="0" xfId="0" applyFont="1" applyBorder="1" applyAlignment="1">
      <alignment vertical="center"/>
    </xf>
    <xf numFmtId="0" fontId="173" fillId="28" borderId="25" xfId="1550" applyFont="1" applyFill="1" applyBorder="1" applyAlignment="1">
      <alignment vertical="center"/>
    </xf>
    <xf numFmtId="0" fontId="177" fillId="28" borderId="25" xfId="1550" applyFont="1" applyFill="1" applyBorder="1" applyAlignment="1">
      <alignment vertical="center"/>
    </xf>
    <xf numFmtId="0" fontId="172" fillId="0" borderId="25" xfId="873" applyFont="1" applyFill="1" applyBorder="1" applyAlignment="1">
      <alignment vertical="center"/>
    </xf>
    <xf numFmtId="0" fontId="173" fillId="0" borderId="25" xfId="873" applyFont="1" applyBorder="1" applyAlignment="1">
      <alignment horizontal="left" vertical="center"/>
    </xf>
    <xf numFmtId="0" fontId="173" fillId="0" borderId="25" xfId="0" applyFont="1" applyFill="1" applyBorder="1" applyAlignment="1">
      <alignment horizontal="left" vertical="center"/>
    </xf>
    <xf numFmtId="0" fontId="173" fillId="0" borderId="31" xfId="0" applyFont="1" applyFill="1" applyBorder="1" applyAlignment="1">
      <alignment horizontal="center" vertical="center"/>
    </xf>
    <xf numFmtId="0" fontId="173" fillId="0" borderId="16" xfId="0" applyFont="1" applyFill="1" applyBorder="1" applyAlignment="1">
      <alignment horizontal="center" vertical="center"/>
    </xf>
    <xf numFmtId="0" fontId="173" fillId="0" borderId="10" xfId="0" applyFont="1" applyFill="1" applyBorder="1" applyAlignment="1">
      <alignment horizontal="center" vertical="center"/>
    </xf>
    <xf numFmtId="0" fontId="173" fillId="0" borderId="32" xfId="0" applyFont="1" applyBorder="1" applyAlignment="1">
      <alignment horizontal="center" vertical="center"/>
    </xf>
    <xf numFmtId="0" fontId="173" fillId="0" borderId="34" xfId="0" applyFont="1" applyFill="1" applyBorder="1" applyAlignment="1">
      <alignment horizontal="center" vertical="center"/>
    </xf>
    <xf numFmtId="0" fontId="173" fillId="0" borderId="33" xfId="0" quotePrefix="1" applyFont="1" applyFill="1" applyBorder="1" applyAlignment="1">
      <alignment horizontal="center" vertical="center"/>
    </xf>
    <xf numFmtId="0" fontId="173" fillId="0" borderId="43" xfId="0" applyFont="1" applyFill="1" applyBorder="1" applyAlignment="1">
      <alignment vertical="center"/>
    </xf>
    <xf numFmtId="0" fontId="173" fillId="0" borderId="43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34" fillId="28" borderId="25" xfId="0" applyFont="1" applyFill="1" applyBorder="1" applyAlignment="1">
      <alignment horizontal="left" vertical="center"/>
    </xf>
    <xf numFmtId="0" fontId="134" fillId="28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33" fillId="0" borderId="25" xfId="0" applyFont="1" applyBorder="1" applyAlignment="1">
      <alignment horizontal="left" vertical="center"/>
    </xf>
    <xf numFmtId="0" fontId="134" fillId="0" borderId="0" xfId="0" applyFont="1" applyFill="1" applyBorder="1" applyAlignment="1">
      <alignment horizontal="center" vertical="center" wrapText="1"/>
    </xf>
    <xf numFmtId="0" fontId="134" fillId="0" borderId="27" xfId="0" applyFont="1" applyFill="1" applyBorder="1" applyAlignment="1">
      <alignment horizontal="center" vertical="center" wrapText="1"/>
    </xf>
    <xf numFmtId="0" fontId="134" fillId="0" borderId="39" xfId="0" applyFont="1" applyFill="1" applyBorder="1" applyAlignment="1">
      <alignment horizontal="center" vertical="center" wrapText="1"/>
    </xf>
    <xf numFmtId="0" fontId="134" fillId="0" borderId="27" xfId="0" applyFont="1" applyBorder="1" applyAlignment="1">
      <alignment horizontal="center" vertical="center"/>
    </xf>
    <xf numFmtId="0" fontId="134" fillId="0" borderId="10" xfId="0" quotePrefix="1" applyFont="1" applyFill="1" applyBorder="1" applyAlignment="1">
      <alignment horizontal="center" vertical="center"/>
    </xf>
    <xf numFmtId="0" fontId="134" fillId="0" borderId="34" xfId="0" applyFont="1" applyBorder="1" applyAlignment="1">
      <alignment horizontal="center" vertical="center"/>
    </xf>
    <xf numFmtId="0" fontId="65" fillId="0" borderId="53" xfId="968" applyFont="1" applyBorder="1" applyAlignment="1">
      <alignment horizontal="center" vertical="center"/>
    </xf>
    <xf numFmtId="0" fontId="65" fillId="0" borderId="6" xfId="968" applyFont="1" applyBorder="1" applyAlignment="1">
      <alignment horizontal="center" vertical="center"/>
    </xf>
    <xf numFmtId="0" fontId="65" fillId="0" borderId="21" xfId="968" applyFont="1" applyBorder="1" applyAlignment="1">
      <alignment horizontal="center" vertical="center"/>
    </xf>
    <xf numFmtId="0" fontId="65" fillId="0" borderId="16" xfId="968" applyFont="1" applyBorder="1" applyAlignment="1">
      <alignment horizontal="center" vertical="center"/>
    </xf>
    <xf numFmtId="0" fontId="4" fillId="0" borderId="16" xfId="968" applyFont="1" applyBorder="1" applyAlignment="1">
      <alignment horizontal="center" vertical="center"/>
    </xf>
    <xf numFmtId="0" fontId="4" fillId="0" borderId="6" xfId="968" applyFont="1" applyBorder="1" applyAlignment="1">
      <alignment horizontal="center" vertical="center"/>
    </xf>
    <xf numFmtId="0" fontId="4" fillId="0" borderId="21" xfId="968" applyFont="1" applyBorder="1" applyAlignment="1">
      <alignment horizontal="center" vertical="center"/>
    </xf>
    <xf numFmtId="14" fontId="65" fillId="0" borderId="16" xfId="0" applyNumberFormat="1" applyFont="1" applyBorder="1" applyAlignment="1">
      <alignment horizontal="center" vertical="center" wrapText="1"/>
    </xf>
    <xf numFmtId="14" fontId="65" fillId="0" borderId="6" xfId="0" applyNumberFormat="1" applyFont="1" applyBorder="1" applyAlignment="1">
      <alignment horizontal="center" vertical="center" wrapText="1"/>
    </xf>
    <xf numFmtId="14" fontId="65" fillId="0" borderId="38" xfId="0" applyNumberFormat="1" applyFont="1" applyBorder="1" applyAlignment="1">
      <alignment horizontal="center" vertical="center" wrapText="1"/>
    </xf>
    <xf numFmtId="0" fontId="65" fillId="0" borderId="55" xfId="968" applyFont="1" applyBorder="1" applyAlignment="1">
      <alignment horizontal="left" vertical="center"/>
    </xf>
    <xf numFmtId="0" fontId="4" fillId="0" borderId="35" xfId="968" applyFont="1" applyBorder="1" applyAlignment="1">
      <alignment horizontal="left" vertical="center"/>
    </xf>
    <xf numFmtId="0" fontId="4" fillId="0" borderId="56" xfId="968" applyFont="1" applyBorder="1" applyAlignment="1">
      <alignment horizontal="left" vertical="center"/>
    </xf>
    <xf numFmtId="0" fontId="4" fillId="0" borderId="16" xfId="968" applyFont="1" applyBorder="1" applyAlignment="1">
      <alignment horizontal="center" vertical="center" wrapText="1"/>
    </xf>
    <xf numFmtId="0" fontId="4" fillId="0" borderId="6" xfId="968" applyFont="1" applyBorder="1" applyAlignment="1">
      <alignment horizontal="center" vertical="center" wrapText="1"/>
    </xf>
    <xf numFmtId="0" fontId="4" fillId="0" borderId="21" xfId="968" applyFont="1" applyBorder="1" applyAlignment="1">
      <alignment horizontal="center" vertical="center" wrapText="1"/>
    </xf>
    <xf numFmtId="0" fontId="65" fillId="0" borderId="38" xfId="968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0" fillId="0" borderId="16" xfId="968" applyFont="1" applyBorder="1" applyAlignment="1">
      <alignment horizontal="center" vertical="center" shrinkToFit="1"/>
    </xf>
    <xf numFmtId="0" fontId="40" fillId="0" borderId="21" xfId="968" applyFont="1" applyBorder="1" applyAlignment="1">
      <alignment horizontal="center" vertical="center" shrinkToFit="1"/>
    </xf>
    <xf numFmtId="0" fontId="40" fillId="0" borderId="6" xfId="968" applyFont="1" applyBorder="1" applyAlignment="1">
      <alignment horizontal="center" vertical="center" shrinkToFit="1"/>
    </xf>
    <xf numFmtId="0" fontId="4" fillId="0" borderId="53" xfId="968" applyFont="1" applyBorder="1" applyAlignment="1">
      <alignment horizontal="center" vertical="center"/>
    </xf>
    <xf numFmtId="0" fontId="4" fillId="0" borderId="38" xfId="968" applyFont="1" applyBorder="1" applyAlignment="1">
      <alignment horizontal="center" vertical="center"/>
    </xf>
    <xf numFmtId="0" fontId="4" fillId="0" borderId="48" xfId="968" applyFont="1" applyBorder="1" applyAlignment="1">
      <alignment horizontal="center" vertical="center" wrapText="1"/>
    </xf>
    <xf numFmtId="0" fontId="4" fillId="0" borderId="1" xfId="968" applyFont="1" applyBorder="1" applyAlignment="1">
      <alignment horizontal="center" vertical="center" wrapText="1"/>
    </xf>
    <xf numFmtId="0" fontId="4" fillId="0" borderId="18" xfId="968" applyFont="1" applyBorder="1" applyAlignment="1">
      <alignment horizontal="center" vertical="center" wrapText="1"/>
    </xf>
    <xf numFmtId="0" fontId="4" fillId="0" borderId="25" xfId="968" applyFont="1" applyBorder="1" applyAlignment="1">
      <alignment horizontal="center" vertical="center" wrapText="1"/>
    </xf>
    <xf numFmtId="0" fontId="4" fillId="0" borderId="0" xfId="968" applyFont="1" applyBorder="1" applyAlignment="1">
      <alignment horizontal="center" vertical="center" wrapText="1"/>
    </xf>
    <xf numFmtId="0" fontId="4" fillId="0" borderId="20" xfId="968" applyFont="1" applyBorder="1" applyAlignment="1">
      <alignment horizontal="center" vertical="center" wrapText="1"/>
    </xf>
    <xf numFmtId="0" fontId="4" fillId="0" borderId="36" xfId="968" applyFont="1" applyBorder="1" applyAlignment="1">
      <alignment horizontal="center" vertical="center" wrapText="1"/>
    </xf>
    <xf numFmtId="0" fontId="4" fillId="0" borderId="23" xfId="968" applyFont="1" applyBorder="1" applyAlignment="1">
      <alignment horizontal="center" vertical="center" wrapText="1"/>
    </xf>
    <xf numFmtId="0" fontId="4" fillId="0" borderId="24" xfId="968" applyFont="1" applyBorder="1" applyAlignment="1">
      <alignment horizontal="center" vertical="center" wrapText="1"/>
    </xf>
    <xf numFmtId="0" fontId="4" fillId="0" borderId="16" xfId="968" applyFont="1" applyBorder="1" applyAlignment="1">
      <alignment horizontal="fill" vertical="center" wrapText="1"/>
    </xf>
    <xf numFmtId="0" fontId="4" fillId="0" borderId="21" xfId="968" applyFont="1" applyBorder="1" applyAlignment="1">
      <alignment horizontal="fill" vertical="center"/>
    </xf>
    <xf numFmtId="0" fontId="40" fillId="0" borderId="16" xfId="968" applyFont="1" applyBorder="1" applyAlignment="1">
      <alignment horizontal="center" vertical="center" wrapText="1" shrinkToFit="1"/>
    </xf>
    <xf numFmtId="0" fontId="40" fillId="0" borderId="21" xfId="968" applyFont="1" applyBorder="1" applyAlignment="1">
      <alignment horizontal="center" vertical="center" wrapText="1" shrinkToFit="1"/>
    </xf>
    <xf numFmtId="0" fontId="40" fillId="0" borderId="6" xfId="968" applyFont="1" applyBorder="1" applyAlignment="1">
      <alignment horizontal="center" vertical="center" wrapText="1" shrinkToFit="1"/>
    </xf>
    <xf numFmtId="0" fontId="4" fillId="0" borderId="1" xfId="968" applyFont="1" applyBorder="1" applyAlignment="1">
      <alignment horizontal="center" vertical="center"/>
    </xf>
    <xf numFmtId="0" fontId="4" fillId="0" borderId="18" xfId="968" applyFont="1" applyBorder="1" applyAlignment="1">
      <alignment horizontal="center" vertical="center"/>
    </xf>
    <xf numFmtId="0" fontId="4" fillId="0" borderId="25" xfId="968" applyFont="1" applyBorder="1" applyAlignment="1">
      <alignment horizontal="center" vertical="center"/>
    </xf>
    <xf numFmtId="0" fontId="4" fillId="0" borderId="0" xfId="968" applyFont="1" applyBorder="1" applyAlignment="1">
      <alignment horizontal="center" vertical="center"/>
    </xf>
    <xf numFmtId="0" fontId="4" fillId="0" borderId="20" xfId="968" applyFont="1" applyBorder="1" applyAlignment="1">
      <alignment horizontal="center" vertical="center"/>
    </xf>
    <xf numFmtId="0" fontId="4" fillId="0" borderId="36" xfId="968" applyFont="1" applyBorder="1" applyAlignment="1">
      <alignment horizontal="center" vertical="center"/>
    </xf>
    <xf numFmtId="0" fontId="4" fillId="0" borderId="23" xfId="968" applyFont="1" applyBorder="1" applyAlignment="1">
      <alignment horizontal="center" vertical="center"/>
    </xf>
    <xf numFmtId="0" fontId="4" fillId="0" borderId="24" xfId="968" applyFont="1" applyBorder="1" applyAlignment="1">
      <alignment horizontal="center" vertical="center"/>
    </xf>
    <xf numFmtId="0" fontId="4" fillId="0" borderId="17" xfId="968" applyFont="1" applyBorder="1" applyAlignment="1">
      <alignment horizontal="center" vertical="center" wrapText="1"/>
    </xf>
    <xf numFmtId="0" fontId="4" fillId="0" borderId="54" xfId="968" applyFont="1" applyBorder="1" applyAlignment="1">
      <alignment horizontal="center" vertical="center"/>
    </xf>
    <xf numFmtId="0" fontId="4" fillId="0" borderId="19" xfId="968" applyFont="1" applyBorder="1" applyAlignment="1">
      <alignment horizontal="center" vertical="center"/>
    </xf>
    <xf numFmtId="0" fontId="4" fillId="0" borderId="37" xfId="968" applyFont="1" applyBorder="1" applyAlignment="1">
      <alignment horizontal="center" vertical="center"/>
    </xf>
    <xf numFmtId="0" fontId="4" fillId="0" borderId="22" xfId="968" applyFont="1" applyBorder="1" applyAlignment="1">
      <alignment horizontal="center" vertical="center"/>
    </xf>
    <xf numFmtId="0" fontId="4" fillId="0" borderId="50" xfId="968" applyFont="1" applyBorder="1" applyAlignment="1">
      <alignment horizontal="center" vertical="center"/>
    </xf>
    <xf numFmtId="0" fontId="4" fillId="0" borderId="53" xfId="968" applyFont="1" applyBorder="1" applyAlignment="1">
      <alignment horizontal="center" vertical="center" wrapText="1"/>
    </xf>
    <xf numFmtId="0" fontId="4" fillId="0" borderId="6" xfId="968" applyFont="1" applyBorder="1" applyAlignment="1">
      <alignment horizontal="left" vertical="center" wrapText="1"/>
    </xf>
    <xf numFmtId="0" fontId="4" fillId="0" borderId="6" xfId="968" applyFont="1" applyBorder="1" applyAlignment="1">
      <alignment horizontal="left" vertical="center"/>
    </xf>
    <xf numFmtId="0" fontId="4" fillId="0" borderId="38" xfId="968" applyFont="1" applyBorder="1" applyAlignment="1">
      <alignment horizontal="left" vertical="center"/>
    </xf>
    <xf numFmtId="0" fontId="4" fillId="0" borderId="53" xfId="968" applyFont="1" applyBorder="1" applyAlignment="1">
      <alignment horizontal="left" vertical="center" wrapText="1"/>
    </xf>
    <xf numFmtId="0" fontId="4" fillId="0" borderId="21" xfId="968" applyFont="1" applyBorder="1" applyAlignment="1">
      <alignment horizontal="left" vertical="center" wrapText="1"/>
    </xf>
    <xf numFmtId="0" fontId="4" fillId="0" borderId="16" xfId="968" applyFont="1" applyBorder="1" applyAlignment="1">
      <alignment horizontal="left" vertical="center"/>
    </xf>
    <xf numFmtId="0" fontId="4" fillId="0" borderId="21" xfId="968" applyFont="1" applyBorder="1" applyAlignment="1">
      <alignment horizontal="left" vertical="center"/>
    </xf>
    <xf numFmtId="0" fontId="38" fillId="0" borderId="51" xfId="968" applyFont="1" applyBorder="1" applyAlignment="1">
      <alignment horizontal="center" vertical="center" wrapText="1"/>
    </xf>
    <xf numFmtId="0" fontId="38" fillId="0" borderId="49" xfId="968" applyFont="1" applyBorder="1" applyAlignment="1">
      <alignment horizontal="center" vertical="center"/>
    </xf>
    <xf numFmtId="0" fontId="38" fillId="0" borderId="52" xfId="968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116" fillId="0" borderId="10" xfId="0" applyFont="1" applyBorder="1" applyAlignment="1">
      <alignment horizontal="center" vertical="center" wrapText="1"/>
    </xf>
    <xf numFmtId="0" fontId="64" fillId="0" borderId="10" xfId="0" applyFont="1" applyBorder="1" applyAlignment="1">
      <alignment horizontal="center" vertical="center"/>
    </xf>
    <xf numFmtId="0" fontId="6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9" fillId="0" borderId="23" xfId="0" applyFont="1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28" borderId="0" xfId="0" applyFont="1" applyFill="1" applyBorder="1" applyAlignment="1">
      <alignment horizontal="center" vertical="center" wrapText="1"/>
    </xf>
    <xf numFmtId="0" fontId="126" fillId="0" borderId="57" xfId="964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126" fillId="28" borderId="16" xfId="961" applyFont="1" applyFill="1" applyBorder="1" applyAlignment="1">
      <alignment horizontal="center" vertical="center"/>
    </xf>
    <xf numFmtId="0" fontId="126" fillId="28" borderId="6" xfId="961" applyFont="1" applyFill="1" applyBorder="1" applyAlignment="1">
      <alignment horizontal="center" vertical="center"/>
    </xf>
    <xf numFmtId="0" fontId="126" fillId="28" borderId="21" xfId="961" applyFont="1" applyFill="1" applyBorder="1" applyAlignment="1">
      <alignment horizontal="center" vertical="center"/>
    </xf>
    <xf numFmtId="0" fontId="149" fillId="28" borderId="25" xfId="0" applyFont="1" applyFill="1" applyBorder="1" applyAlignment="1">
      <alignment horizontal="left" vertical="center"/>
    </xf>
    <xf numFmtId="0" fontId="149" fillId="28" borderId="0" xfId="0" applyFont="1" applyFill="1" applyBorder="1" applyAlignment="1">
      <alignment horizontal="left" vertical="center"/>
    </xf>
    <xf numFmtId="0" fontId="149" fillId="28" borderId="20" xfId="0" applyFont="1" applyFill="1" applyBorder="1" applyAlignment="1">
      <alignment horizontal="left" vertical="center"/>
    </xf>
    <xf numFmtId="0" fontId="149" fillId="0" borderId="26" xfId="0" applyFont="1" applyFill="1" applyBorder="1" applyAlignment="1">
      <alignment horizontal="center" vertical="center" wrapText="1"/>
    </xf>
    <xf numFmtId="0" fontId="149" fillId="0" borderId="62" xfId="0" applyFont="1" applyFill="1" applyBorder="1" applyAlignment="1">
      <alignment horizontal="center" vertical="center" wrapText="1"/>
    </xf>
    <xf numFmtId="0" fontId="149" fillId="0" borderId="27" xfId="0" applyFont="1" applyFill="1" applyBorder="1" applyAlignment="1">
      <alignment horizontal="center" vertical="center" wrapText="1"/>
    </xf>
    <xf numFmtId="0" fontId="149" fillId="0" borderId="42" xfId="0" applyFont="1" applyFill="1" applyBorder="1" applyAlignment="1">
      <alignment horizontal="center" vertical="center" wrapText="1"/>
    </xf>
    <xf numFmtId="0" fontId="144" fillId="0" borderId="51" xfId="0" applyFont="1" applyBorder="1" applyAlignment="1">
      <alignment horizontal="center" vertical="center"/>
    </xf>
    <xf numFmtId="0" fontId="144" fillId="0" borderId="49" xfId="0" applyFont="1" applyBorder="1" applyAlignment="1">
      <alignment horizontal="center" vertical="center"/>
    </xf>
    <xf numFmtId="0" fontId="144" fillId="0" borderId="52" xfId="0" applyFont="1" applyBorder="1" applyAlignment="1">
      <alignment horizontal="center" vertical="center"/>
    </xf>
    <xf numFmtId="0" fontId="144" fillId="0" borderId="25" xfId="0" applyFont="1" applyBorder="1" applyAlignment="1">
      <alignment horizontal="center" vertical="top"/>
    </xf>
    <xf numFmtId="0" fontId="144" fillId="0" borderId="0" xfId="0" applyFont="1" applyBorder="1" applyAlignment="1">
      <alignment horizontal="center" vertical="top"/>
    </xf>
    <xf numFmtId="0" fontId="144" fillId="0" borderId="37" xfId="0" applyFont="1" applyBorder="1" applyAlignment="1">
      <alignment horizontal="center" vertical="top"/>
    </xf>
    <xf numFmtId="0" fontId="147" fillId="0" borderId="16" xfId="0" applyFont="1" applyBorder="1" applyAlignment="1">
      <alignment horizontal="center" vertical="center" wrapText="1"/>
    </xf>
    <xf numFmtId="0" fontId="147" fillId="0" borderId="21" xfId="0" applyFont="1" applyBorder="1" applyAlignment="1">
      <alignment horizontal="center" vertical="center" wrapText="1"/>
    </xf>
    <xf numFmtId="0" fontId="148" fillId="0" borderId="16" xfId="0" applyFont="1" applyBorder="1" applyAlignment="1">
      <alignment horizontal="center" vertical="center" wrapText="1"/>
    </xf>
    <xf numFmtId="0" fontId="148" fillId="0" borderId="6" xfId="0" applyFont="1" applyBorder="1" applyAlignment="1">
      <alignment horizontal="center" vertical="center" wrapText="1"/>
    </xf>
    <xf numFmtId="0" fontId="148" fillId="0" borderId="21" xfId="0" applyFont="1" applyBorder="1" applyAlignment="1">
      <alignment horizontal="center" vertical="center" wrapText="1"/>
    </xf>
    <xf numFmtId="0" fontId="149" fillId="0" borderId="25" xfId="0" applyFont="1" applyFill="1" applyBorder="1" applyAlignment="1">
      <alignment horizontal="left" vertical="top" wrapText="1"/>
    </xf>
    <xf numFmtId="0" fontId="149" fillId="0" borderId="0" xfId="0" applyFont="1" applyFill="1" applyBorder="1" applyAlignment="1">
      <alignment horizontal="left" vertical="top" wrapText="1"/>
    </xf>
    <xf numFmtId="0" fontId="149" fillId="0" borderId="20" xfId="0" applyFont="1" applyFill="1" applyBorder="1" applyAlignment="1">
      <alignment horizontal="left" vertical="top" wrapText="1"/>
    </xf>
    <xf numFmtId="0" fontId="126" fillId="28" borderId="10" xfId="961" applyFont="1" applyFill="1" applyBorder="1" applyAlignment="1">
      <alignment horizontal="center" vertical="center"/>
    </xf>
    <xf numFmtId="0" fontId="167" fillId="0" borderId="26" xfId="0" applyFont="1" applyFill="1" applyBorder="1" applyAlignment="1">
      <alignment horizontal="center" vertical="center" wrapText="1"/>
    </xf>
    <xf numFmtId="0" fontId="167" fillId="0" borderId="59" xfId="0" applyFont="1" applyFill="1" applyBorder="1" applyAlignment="1">
      <alignment horizontal="center" vertical="center" wrapText="1"/>
    </xf>
    <xf numFmtId="0" fontId="167" fillId="0" borderId="27" xfId="0" applyFont="1" applyFill="1" applyBorder="1" applyAlignment="1">
      <alignment horizontal="center" vertical="center" wrapText="1"/>
    </xf>
    <xf numFmtId="0" fontId="167" fillId="0" borderId="39" xfId="0" applyFont="1" applyFill="1" applyBorder="1" applyAlignment="1">
      <alignment horizontal="center" vertical="center" wrapText="1"/>
    </xf>
    <xf numFmtId="190" fontId="126" fillId="28" borderId="16" xfId="0" quotePrefix="1" applyNumberFormat="1" applyFont="1" applyFill="1" applyBorder="1" applyAlignment="1">
      <alignment horizontal="center" vertical="center" wrapText="1" shrinkToFit="1"/>
    </xf>
    <xf numFmtId="190" fontId="126" fillId="28" borderId="21" xfId="0" quotePrefix="1" applyNumberFormat="1" applyFont="1" applyFill="1" applyBorder="1" applyAlignment="1">
      <alignment horizontal="center" vertical="center" wrapText="1" shrinkToFit="1"/>
    </xf>
    <xf numFmtId="0" fontId="131" fillId="32" borderId="16" xfId="0" applyFont="1" applyFill="1" applyBorder="1" applyAlignment="1">
      <alignment horizontal="center" vertical="center" wrapText="1"/>
    </xf>
    <xf numFmtId="0" fontId="131" fillId="32" borderId="6" xfId="0" applyFont="1" applyFill="1" applyBorder="1" applyAlignment="1">
      <alignment horizontal="center" vertical="center" wrapText="1"/>
    </xf>
    <xf numFmtId="0" fontId="131" fillId="32" borderId="21" xfId="0" applyFont="1" applyFill="1" applyBorder="1" applyAlignment="1">
      <alignment horizontal="center" vertical="center" wrapText="1"/>
    </xf>
    <xf numFmtId="0" fontId="167" fillId="0" borderId="10" xfId="0" applyFont="1" applyFill="1" applyBorder="1" applyAlignment="1">
      <alignment horizontal="center" vertical="center" wrapText="1"/>
    </xf>
    <xf numFmtId="0" fontId="126" fillId="0" borderId="16" xfId="0" applyFont="1" applyFill="1" applyBorder="1" applyAlignment="1">
      <alignment horizontal="center" vertical="center"/>
    </xf>
    <xf numFmtId="0" fontId="126" fillId="0" borderId="21" xfId="0" applyFont="1" applyFill="1" applyBorder="1" applyAlignment="1">
      <alignment horizontal="center" vertical="center"/>
    </xf>
    <xf numFmtId="0" fontId="123" fillId="0" borderId="51" xfId="0" applyFont="1" applyBorder="1" applyAlignment="1">
      <alignment horizontal="center" vertical="center"/>
    </xf>
    <xf numFmtId="0" fontId="123" fillId="0" borderId="49" xfId="0" applyFont="1" applyBorder="1" applyAlignment="1">
      <alignment horizontal="center" vertical="center"/>
    </xf>
    <xf numFmtId="0" fontId="123" fillId="0" borderId="52" xfId="0" applyFont="1" applyBorder="1" applyAlignment="1">
      <alignment horizontal="center" vertical="center"/>
    </xf>
    <xf numFmtId="0" fontId="123" fillId="0" borderId="25" xfId="0" applyFont="1" applyBorder="1" applyAlignment="1">
      <alignment horizontal="center" vertical="center"/>
    </xf>
    <xf numFmtId="0" fontId="123" fillId="0" borderId="0" xfId="0" applyFont="1" applyBorder="1" applyAlignment="1">
      <alignment horizontal="center" vertical="center"/>
    </xf>
    <xf numFmtId="0" fontId="123" fillId="0" borderId="37" xfId="0" applyFont="1" applyBorder="1" applyAlignment="1">
      <alignment horizontal="center" vertical="center"/>
    </xf>
    <xf numFmtId="0" fontId="149" fillId="32" borderId="6" xfId="0" applyFont="1" applyFill="1" applyBorder="1" applyAlignment="1">
      <alignment horizontal="center" vertical="center" wrapText="1"/>
    </xf>
    <xf numFmtId="0" fontId="149" fillId="32" borderId="21" xfId="0" applyFont="1" applyFill="1" applyBorder="1" applyAlignment="1">
      <alignment horizontal="center" vertical="center" wrapText="1"/>
    </xf>
    <xf numFmtId="0" fontId="149" fillId="32" borderId="16" xfId="0" applyFont="1" applyFill="1" applyBorder="1" applyAlignment="1">
      <alignment horizontal="center" vertical="center" wrapText="1"/>
    </xf>
    <xf numFmtId="0" fontId="149" fillId="32" borderId="16" xfId="0" applyFont="1" applyFill="1" applyBorder="1" applyAlignment="1">
      <alignment horizontal="center" vertical="center"/>
    </xf>
    <xf numFmtId="0" fontId="149" fillId="32" borderId="21" xfId="0" applyFont="1" applyFill="1" applyBorder="1" applyAlignment="1">
      <alignment horizontal="center" vertical="center"/>
    </xf>
    <xf numFmtId="0" fontId="149" fillId="32" borderId="10" xfId="0" applyFont="1" applyFill="1" applyBorder="1" applyAlignment="1">
      <alignment horizontal="center" vertical="center" wrapText="1"/>
    </xf>
    <xf numFmtId="0" fontId="126" fillId="0" borderId="26" xfId="966" applyFont="1" applyBorder="1" applyAlignment="1">
      <alignment horizontal="center" vertical="center"/>
    </xf>
    <xf numFmtId="0" fontId="126" fillId="0" borderId="59" xfId="966" applyFont="1" applyBorder="1" applyAlignment="1">
      <alignment horizontal="center" vertical="center"/>
    </xf>
    <xf numFmtId="0" fontId="126" fillId="0" borderId="27" xfId="966" applyFont="1" applyBorder="1" applyAlignment="1">
      <alignment horizontal="center" vertical="center" wrapText="1"/>
    </xf>
    <xf numFmtId="0" fontId="126" fillId="0" borderId="39" xfId="966" applyFont="1" applyBorder="1" applyAlignment="1">
      <alignment horizontal="center" vertical="center" wrapText="1"/>
    </xf>
    <xf numFmtId="49" fontId="126" fillId="0" borderId="27" xfId="966" applyNumberFormat="1" applyFont="1" applyFill="1" applyBorder="1" applyAlignment="1">
      <alignment horizontal="center" vertical="center"/>
    </xf>
    <xf numFmtId="49" fontId="126" fillId="0" borderId="39" xfId="966" applyNumberFormat="1" applyFont="1" applyFill="1" applyBorder="1" applyAlignment="1">
      <alignment horizontal="center" vertical="center"/>
    </xf>
    <xf numFmtId="0" fontId="126" fillId="0" borderId="17" xfId="0" applyFont="1" applyFill="1" applyBorder="1" applyAlignment="1">
      <alignment horizontal="center" vertical="center" wrapText="1"/>
    </xf>
    <xf numFmtId="0" fontId="126" fillId="0" borderId="18" xfId="0" applyFont="1" applyFill="1" applyBorder="1" applyAlignment="1">
      <alignment horizontal="center" vertical="center" wrapText="1"/>
    </xf>
    <xf numFmtId="0" fontId="126" fillId="0" borderId="22" xfId="0" applyFont="1" applyFill="1" applyBorder="1" applyAlignment="1">
      <alignment horizontal="center" vertical="center" wrapText="1"/>
    </xf>
    <xf numFmtId="0" fontId="126" fillId="0" borderId="24" xfId="0" applyFont="1" applyFill="1" applyBorder="1" applyAlignment="1">
      <alignment horizontal="center" vertical="center" wrapText="1"/>
    </xf>
    <xf numFmtId="0" fontId="126" fillId="32" borderId="16" xfId="961" applyFont="1" applyFill="1" applyBorder="1" applyAlignment="1">
      <alignment horizontal="center" vertical="center"/>
    </xf>
    <xf numFmtId="0" fontId="126" fillId="32" borderId="21" xfId="961" applyFont="1" applyFill="1" applyBorder="1" applyAlignment="1">
      <alignment horizontal="center" vertical="center"/>
    </xf>
    <xf numFmtId="0" fontId="126" fillId="32" borderId="6" xfId="961" applyFont="1" applyFill="1" applyBorder="1" applyAlignment="1">
      <alignment horizontal="center" vertical="center"/>
    </xf>
    <xf numFmtId="0" fontId="126" fillId="32" borderId="16" xfId="971" applyFont="1" applyFill="1" applyBorder="1" applyAlignment="1">
      <alignment horizontal="center" vertical="center"/>
    </xf>
    <xf numFmtId="0" fontId="126" fillId="32" borderId="38" xfId="971" applyFont="1" applyFill="1" applyBorder="1" applyAlignment="1">
      <alignment horizontal="center" vertical="center"/>
    </xf>
    <xf numFmtId="0" fontId="126" fillId="28" borderId="0" xfId="0" applyFont="1" applyFill="1" applyBorder="1" applyAlignment="1">
      <alignment horizontal="center" vertical="center"/>
    </xf>
    <xf numFmtId="0" fontId="126" fillId="28" borderId="0" xfId="0" applyFont="1" applyFill="1" applyBorder="1" applyAlignment="1">
      <alignment horizontal="left" vertical="center"/>
    </xf>
    <xf numFmtId="0" fontId="42" fillId="0" borderId="0" xfId="0" applyFont="1" applyAlignment="1">
      <alignment vertical="center"/>
    </xf>
    <xf numFmtId="167" fontId="131" fillId="28" borderId="0" xfId="797" applyFont="1" applyFill="1" applyBorder="1" applyAlignment="1">
      <alignment horizontal="center" vertical="center"/>
    </xf>
    <xf numFmtId="0" fontId="131" fillId="28" borderId="0" xfId="0" applyFont="1" applyFill="1" applyBorder="1" applyAlignment="1">
      <alignment horizontal="center" vertical="center"/>
    </xf>
    <xf numFmtId="0" fontId="126" fillId="28" borderId="0" xfId="0" applyFont="1" applyFill="1" applyBorder="1" applyAlignment="1">
      <alignment horizontal="center" vertical="center" wrapText="1"/>
    </xf>
    <xf numFmtId="0" fontId="126" fillId="32" borderId="44" xfId="964" applyFont="1" applyFill="1" applyBorder="1" applyAlignment="1">
      <alignment horizontal="center" vertical="center"/>
    </xf>
    <xf numFmtId="0" fontId="126" fillId="32" borderId="64" xfId="964" applyFont="1" applyFill="1" applyBorder="1" applyAlignment="1">
      <alignment horizontal="center" vertical="center"/>
    </xf>
    <xf numFmtId="0" fontId="126" fillId="32" borderId="45" xfId="964" applyFont="1" applyFill="1" applyBorder="1" applyAlignment="1">
      <alignment horizontal="center" vertical="center"/>
    </xf>
    <xf numFmtId="190" fontId="126" fillId="0" borderId="16" xfId="0" applyNumberFormat="1" applyFont="1" applyFill="1" applyBorder="1" applyAlignment="1">
      <alignment horizontal="center" vertical="center" wrapText="1" shrinkToFit="1"/>
    </xf>
    <xf numFmtId="190" fontId="126" fillId="0" borderId="21" xfId="0" applyNumberFormat="1" applyFont="1" applyFill="1" applyBorder="1" applyAlignment="1">
      <alignment horizontal="center" vertical="center" wrapText="1" shrinkToFit="1"/>
    </xf>
    <xf numFmtId="0" fontId="126" fillId="32" borderId="16" xfId="0" applyFont="1" applyFill="1" applyBorder="1" applyAlignment="1">
      <alignment horizontal="center" vertical="center" wrapText="1"/>
    </xf>
    <xf numFmtId="0" fontId="126" fillId="32" borderId="6" xfId="0" applyFont="1" applyFill="1" applyBorder="1" applyAlignment="1">
      <alignment horizontal="center" vertical="center" wrapText="1"/>
    </xf>
    <xf numFmtId="0" fontId="126" fillId="32" borderId="21" xfId="0" applyFont="1" applyFill="1" applyBorder="1" applyAlignment="1">
      <alignment horizontal="center" vertical="center" wrapText="1"/>
    </xf>
    <xf numFmtId="0" fontId="126" fillId="0" borderId="16" xfId="0" applyFont="1" applyFill="1" applyBorder="1" applyAlignment="1">
      <alignment horizontal="center" vertical="center" wrapText="1"/>
    </xf>
    <xf numFmtId="0" fontId="126" fillId="0" borderId="6" xfId="0" applyFont="1" applyFill="1" applyBorder="1" applyAlignment="1">
      <alignment horizontal="center" vertical="center" wrapText="1"/>
    </xf>
    <xf numFmtId="0" fontId="126" fillId="0" borderId="21" xfId="0" applyFont="1" applyFill="1" applyBorder="1" applyAlignment="1">
      <alignment horizontal="center" vertical="center" wrapText="1"/>
    </xf>
    <xf numFmtId="0" fontId="126" fillId="0" borderId="16" xfId="971" applyFont="1" applyFill="1" applyBorder="1" applyAlignment="1">
      <alignment horizontal="center" vertical="center"/>
    </xf>
    <xf numFmtId="0" fontId="126" fillId="0" borderId="38" xfId="971" applyFont="1" applyFill="1" applyBorder="1" applyAlignment="1">
      <alignment horizontal="center" vertical="center"/>
    </xf>
    <xf numFmtId="0" fontId="122" fillId="28" borderId="0" xfId="970" applyFont="1" applyFill="1" applyBorder="1" applyAlignment="1">
      <alignment horizontal="center" vertical="center"/>
    </xf>
    <xf numFmtId="0" fontId="122" fillId="28" borderId="0" xfId="0" applyFont="1" applyFill="1" applyBorder="1" applyAlignment="1">
      <alignment horizontal="center" vertical="center"/>
    </xf>
    <xf numFmtId="0" fontId="122" fillId="28" borderId="37" xfId="0" applyFont="1" applyFill="1" applyBorder="1" applyAlignment="1">
      <alignment horizontal="center" vertical="center"/>
    </xf>
    <xf numFmtId="0" fontId="122" fillId="28" borderId="16" xfId="0" applyFont="1" applyFill="1" applyBorder="1" applyAlignment="1">
      <alignment horizontal="center" vertical="center"/>
    </xf>
    <xf numFmtId="0" fontId="122" fillId="28" borderId="6" xfId="0" applyFont="1" applyFill="1" applyBorder="1" applyAlignment="1">
      <alignment horizontal="center" vertical="center"/>
    </xf>
    <xf numFmtId="0" fontId="122" fillId="28" borderId="21" xfId="0" applyFont="1" applyFill="1" applyBorder="1" applyAlignment="1">
      <alignment horizontal="center" vertical="center"/>
    </xf>
    <xf numFmtId="0" fontId="149" fillId="0" borderId="31" xfId="0" applyFont="1" applyFill="1" applyBorder="1" applyAlignment="1">
      <alignment horizontal="center" vertical="center" wrapText="1"/>
    </xf>
    <xf numFmtId="0" fontId="149" fillId="0" borderId="10" xfId="0" applyFont="1" applyFill="1" applyBorder="1" applyAlignment="1">
      <alignment horizontal="center" vertical="center" wrapText="1"/>
    </xf>
    <xf numFmtId="0" fontId="122" fillId="0" borderId="16" xfId="0" applyFont="1" applyBorder="1" applyAlignment="1">
      <alignment horizontal="center" vertical="center"/>
    </xf>
    <xf numFmtId="0" fontId="122" fillId="0" borderId="6" xfId="0" applyFont="1" applyBorder="1" applyAlignment="1">
      <alignment horizontal="center" vertical="center"/>
    </xf>
    <xf numFmtId="0" fontId="122" fillId="0" borderId="21" xfId="0" applyFont="1" applyBorder="1" applyAlignment="1">
      <alignment horizontal="center" vertical="center"/>
    </xf>
    <xf numFmtId="0" fontId="147" fillId="0" borderId="16" xfId="966" applyFont="1" applyBorder="1" applyAlignment="1">
      <alignment horizontal="center" vertical="center" wrapText="1"/>
    </xf>
    <xf numFmtId="0" fontId="147" fillId="0" borderId="21" xfId="966" applyFont="1" applyBorder="1" applyAlignment="1">
      <alignment horizontal="center" vertical="center" wrapText="1"/>
    </xf>
    <xf numFmtId="0" fontId="149" fillId="0" borderId="25" xfId="0" applyFont="1" applyBorder="1" applyAlignment="1">
      <alignment horizontal="left" vertical="center" wrapText="1"/>
    </xf>
    <xf numFmtId="0" fontId="149" fillId="0" borderId="0" xfId="0" applyFont="1" applyBorder="1" applyAlignment="1">
      <alignment horizontal="left" vertical="center" wrapText="1"/>
    </xf>
    <xf numFmtId="0" fontId="149" fillId="0" borderId="20" xfId="0" applyFont="1" applyBorder="1" applyAlignment="1">
      <alignment horizontal="left" vertical="center" wrapText="1"/>
    </xf>
    <xf numFmtId="0" fontId="117" fillId="0" borderId="0" xfId="0" applyFont="1" applyAlignment="1">
      <alignment vertical="center"/>
    </xf>
    <xf numFmtId="0" fontId="147" fillId="0" borderId="10" xfId="966" applyFont="1" applyBorder="1" applyAlignment="1">
      <alignment horizontal="center" vertical="center"/>
    </xf>
    <xf numFmtId="0" fontId="146" fillId="0" borderId="51" xfId="0" applyFont="1" applyBorder="1" applyAlignment="1">
      <alignment horizontal="center" vertical="center"/>
    </xf>
    <xf numFmtId="0" fontId="146" fillId="0" borderId="49" xfId="0" applyFont="1" applyBorder="1" applyAlignment="1">
      <alignment horizontal="center" vertical="center"/>
    </xf>
    <xf numFmtId="0" fontId="146" fillId="0" borderId="52" xfId="0" applyFont="1" applyBorder="1" applyAlignment="1">
      <alignment horizontal="center" vertical="center"/>
    </xf>
    <xf numFmtId="0" fontId="146" fillId="0" borderId="25" xfId="0" applyFont="1" applyBorder="1" applyAlignment="1">
      <alignment horizontal="center" vertical="center"/>
    </xf>
    <xf numFmtId="0" fontId="146" fillId="0" borderId="0" xfId="0" applyFont="1" applyBorder="1" applyAlignment="1">
      <alignment horizontal="center" vertical="center"/>
    </xf>
    <xf numFmtId="0" fontId="146" fillId="0" borderId="37" xfId="0" applyFont="1" applyBorder="1" applyAlignment="1">
      <alignment horizontal="center" vertical="center"/>
    </xf>
    <xf numFmtId="0" fontId="147" fillId="0" borderId="6" xfId="0" applyFont="1" applyBorder="1" applyAlignment="1">
      <alignment horizontal="center" vertical="center" wrapText="1"/>
    </xf>
    <xf numFmtId="0" fontId="149" fillId="0" borderId="32" xfId="0" applyFont="1" applyBorder="1" applyAlignment="1">
      <alignment horizontal="center" vertical="center"/>
    </xf>
    <xf numFmtId="0" fontId="149" fillId="0" borderId="33" xfId="0" applyFont="1" applyBorder="1" applyAlignment="1">
      <alignment horizontal="center" vertical="center"/>
    </xf>
    <xf numFmtId="0" fontId="149" fillId="0" borderId="31" xfId="0" applyFont="1" applyFill="1" applyBorder="1" applyAlignment="1">
      <alignment horizontal="center" vertical="center"/>
    </xf>
    <xf numFmtId="0" fontId="149" fillId="0" borderId="10" xfId="0" applyFont="1" applyFill="1" applyBorder="1" applyAlignment="1">
      <alignment horizontal="center" vertical="center"/>
    </xf>
    <xf numFmtId="0" fontId="122" fillId="28" borderId="16" xfId="0" applyFont="1" applyFill="1" applyBorder="1" applyAlignment="1">
      <alignment horizontal="center" vertical="center" wrapText="1"/>
    </xf>
    <xf numFmtId="0" fontId="122" fillId="28" borderId="38" xfId="0" applyFont="1" applyFill="1" applyBorder="1" applyAlignment="1">
      <alignment horizontal="center" vertical="center" wrapText="1"/>
    </xf>
    <xf numFmtId="0" fontId="122" fillId="28" borderId="38" xfId="0" applyFont="1" applyFill="1" applyBorder="1" applyAlignment="1">
      <alignment horizontal="center" vertical="center"/>
    </xf>
    <xf numFmtId="0" fontId="122" fillId="0" borderId="22" xfId="0" applyFont="1" applyBorder="1" applyAlignment="1">
      <alignment horizontal="center" vertical="center"/>
    </xf>
    <xf numFmtId="0" fontId="122" fillId="0" borderId="23" xfId="0" applyFont="1" applyBorder="1" applyAlignment="1">
      <alignment horizontal="center" vertical="center"/>
    </xf>
    <xf numFmtId="0" fontId="122" fillId="0" borderId="24" xfId="0" applyFont="1" applyBorder="1" applyAlignment="1">
      <alignment horizontal="center" vertical="center"/>
    </xf>
    <xf numFmtId="0" fontId="122" fillId="0" borderId="50" xfId="0" applyFont="1" applyBorder="1" applyAlignment="1">
      <alignment horizontal="center" vertical="center"/>
    </xf>
    <xf numFmtId="0" fontId="142" fillId="0" borderId="33" xfId="964" applyFont="1" applyFill="1" applyBorder="1" applyAlignment="1">
      <alignment horizontal="center" vertical="center"/>
    </xf>
    <xf numFmtId="0" fontId="142" fillId="0" borderId="58" xfId="964" applyFont="1" applyFill="1" applyBorder="1" applyAlignment="1">
      <alignment horizontal="center" vertical="center"/>
    </xf>
    <xf numFmtId="0" fontId="122" fillId="0" borderId="38" xfId="0" applyFont="1" applyBorder="1" applyAlignment="1">
      <alignment horizontal="center" vertical="center"/>
    </xf>
    <xf numFmtId="0" fontId="134" fillId="0" borderId="10" xfId="0" applyFont="1" applyBorder="1" applyAlignment="1">
      <alignment horizontal="center" vertical="center"/>
    </xf>
    <xf numFmtId="0" fontId="134" fillId="0" borderId="10" xfId="0" applyFont="1" applyFill="1" applyBorder="1" applyAlignment="1">
      <alignment horizontal="center" vertical="center"/>
    </xf>
    <xf numFmtId="0" fontId="134" fillId="0" borderId="53" xfId="0" applyFont="1" applyFill="1" applyBorder="1" applyAlignment="1">
      <alignment horizontal="center" vertical="center"/>
    </xf>
    <xf numFmtId="0" fontId="134" fillId="0" borderId="21" xfId="0" applyFont="1" applyFill="1" applyBorder="1" applyAlignment="1">
      <alignment horizontal="center" vertical="center"/>
    </xf>
    <xf numFmtId="0" fontId="134" fillId="0" borderId="48" xfId="0" applyFont="1" applyFill="1" applyBorder="1" applyAlignment="1">
      <alignment horizontal="center" vertical="center" wrapText="1"/>
    </xf>
    <xf numFmtId="0" fontId="134" fillId="0" borderId="18" xfId="0" applyFont="1" applyFill="1" applyBorder="1" applyAlignment="1">
      <alignment horizontal="center" vertical="center" wrapText="1"/>
    </xf>
    <xf numFmtId="0" fontId="134" fillId="0" borderId="36" xfId="0" applyFont="1" applyFill="1" applyBorder="1" applyAlignment="1">
      <alignment horizontal="center" vertical="center" wrapText="1"/>
    </xf>
    <xf numFmtId="0" fontId="134" fillId="0" borderId="24" xfId="0" applyFont="1" applyFill="1" applyBorder="1" applyAlignment="1">
      <alignment horizontal="center" vertical="center" wrapText="1"/>
    </xf>
    <xf numFmtId="0" fontId="134" fillId="0" borderId="27" xfId="0" applyFont="1" applyBorder="1" applyAlignment="1">
      <alignment horizontal="center" vertical="center" wrapText="1"/>
    </xf>
    <xf numFmtId="0" fontId="134" fillId="0" borderId="39" xfId="0" applyFont="1" applyBorder="1" applyAlignment="1">
      <alignment horizontal="center" vertical="center"/>
    </xf>
    <xf numFmtId="0" fontId="147" fillId="0" borderId="16" xfId="966" applyFont="1" applyBorder="1" applyAlignment="1">
      <alignment horizontal="center" vertical="center"/>
    </xf>
    <xf numFmtId="0" fontId="147" fillId="0" borderId="21" xfId="966" applyFont="1" applyBorder="1" applyAlignment="1">
      <alignment horizontal="center" vertical="center"/>
    </xf>
    <xf numFmtId="0" fontId="117" fillId="0" borderId="10" xfId="0" applyFont="1" applyFill="1" applyBorder="1" applyAlignment="1">
      <alignment horizontal="center" vertical="center" wrapText="1"/>
    </xf>
    <xf numFmtId="0" fontId="119" fillId="28" borderId="0" xfId="0" applyFont="1" applyFill="1" applyBorder="1" applyAlignment="1">
      <alignment horizontal="center" vertical="center"/>
    </xf>
    <xf numFmtId="0" fontId="119" fillId="28" borderId="0" xfId="0" applyFont="1" applyFill="1" applyBorder="1" applyAlignment="1">
      <alignment horizontal="center" vertical="center" wrapText="1"/>
    </xf>
    <xf numFmtId="0" fontId="117" fillId="0" borderId="16" xfId="0" applyFont="1" applyFill="1" applyBorder="1" applyAlignment="1">
      <alignment horizontal="center" vertical="center"/>
    </xf>
    <xf numFmtId="0" fontId="117" fillId="0" borderId="21" xfId="0" applyFont="1" applyFill="1" applyBorder="1" applyAlignment="1">
      <alignment horizontal="center" vertical="center"/>
    </xf>
    <xf numFmtId="167" fontId="119" fillId="28" borderId="0" xfId="797" applyFont="1" applyFill="1" applyBorder="1" applyAlignment="1">
      <alignment horizontal="center" vertical="center"/>
    </xf>
    <xf numFmtId="0" fontId="122" fillId="0" borderId="10" xfId="0" applyFont="1" applyBorder="1" applyAlignment="1">
      <alignment horizontal="center" vertical="center"/>
    </xf>
    <xf numFmtId="0" fontId="122" fillId="0" borderId="10" xfId="0" applyFont="1" applyBorder="1" applyAlignment="1">
      <alignment horizontal="center" vertical="center" wrapText="1"/>
    </xf>
    <xf numFmtId="0" fontId="119" fillId="0" borderId="0" xfId="0" applyNumberFormat="1" applyFont="1" applyBorder="1" applyAlignment="1">
      <alignment horizontal="center"/>
    </xf>
    <xf numFmtId="0" fontId="38" fillId="0" borderId="10" xfId="966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8" fillId="28" borderId="10" xfId="961" applyFont="1" applyFill="1" applyBorder="1" applyAlignment="1">
      <alignment horizontal="center" vertical="center" wrapText="1"/>
    </xf>
    <xf numFmtId="0" fontId="118" fillId="0" borderId="1" xfId="966" applyFont="1" applyBorder="1" applyAlignment="1">
      <alignment horizontal="center" vertical="center"/>
    </xf>
    <xf numFmtId="0" fontId="118" fillId="0" borderId="18" xfId="966" applyFont="1" applyBorder="1" applyAlignment="1">
      <alignment horizontal="center" vertical="center"/>
    </xf>
    <xf numFmtId="0" fontId="38" fillId="0" borderId="10" xfId="966" applyFont="1" applyBorder="1" applyAlignment="1">
      <alignment horizontal="center" vertical="center" wrapText="1"/>
    </xf>
    <xf numFmtId="0" fontId="118" fillId="0" borderId="10" xfId="964" applyFont="1" applyFill="1" applyBorder="1" applyAlignment="1">
      <alignment horizontal="center" vertical="center"/>
    </xf>
    <xf numFmtId="0" fontId="118" fillId="0" borderId="33" xfId="964" applyFont="1" applyFill="1" applyBorder="1" applyAlignment="1">
      <alignment horizontal="center" vertical="center"/>
    </xf>
    <xf numFmtId="0" fontId="118" fillId="0" borderId="41" xfId="964" applyFont="1" applyFill="1" applyBorder="1" applyAlignment="1">
      <alignment horizontal="center" vertical="center"/>
    </xf>
    <xf numFmtId="0" fontId="118" fillId="0" borderId="58" xfId="964" applyFont="1" applyFill="1" applyBorder="1" applyAlignment="1">
      <alignment horizontal="center" vertical="center"/>
    </xf>
    <xf numFmtId="0" fontId="38" fillId="0" borderId="31" xfId="966" applyFont="1" applyBorder="1" applyAlignment="1">
      <alignment horizontal="center" vertical="center"/>
    </xf>
    <xf numFmtId="49" fontId="38" fillId="28" borderId="10" xfId="0" applyNumberFormat="1" applyFont="1" applyFill="1" applyBorder="1" applyAlignment="1">
      <alignment horizontal="center" vertical="center" wrapText="1"/>
    </xf>
    <xf numFmtId="0" fontId="117" fillId="0" borderId="34" xfId="0" applyFont="1" applyFill="1" applyBorder="1" applyAlignment="1">
      <alignment horizontal="center" vertical="center"/>
    </xf>
    <xf numFmtId="0" fontId="117" fillId="0" borderId="66" xfId="0" applyFont="1" applyFill="1" applyBorder="1" applyAlignment="1">
      <alignment horizontal="center" vertical="center"/>
    </xf>
    <xf numFmtId="0" fontId="43" fillId="0" borderId="51" xfId="0" applyFont="1" applyBorder="1" applyAlignment="1">
      <alignment horizontal="center" vertical="center"/>
    </xf>
    <xf numFmtId="0" fontId="43" fillId="0" borderId="49" xfId="0" applyFont="1" applyBorder="1" applyAlignment="1">
      <alignment horizontal="center" vertical="center"/>
    </xf>
    <xf numFmtId="0" fontId="43" fillId="0" borderId="52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37" xfId="0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 wrapText="1"/>
    </xf>
    <xf numFmtId="3" fontId="4" fillId="28" borderId="0" xfId="0" applyNumberFormat="1" applyFont="1" applyFill="1" applyBorder="1" applyAlignment="1">
      <alignment horizontal="center" vertical="center"/>
    </xf>
    <xf numFmtId="0" fontId="4" fillId="28" borderId="0" xfId="0" applyFont="1" applyFill="1" applyBorder="1" applyAlignment="1">
      <alignment horizontal="center" vertical="center"/>
    </xf>
    <xf numFmtId="0" fontId="44" fillId="28" borderId="10" xfId="0" applyFont="1" applyFill="1" applyBorder="1" applyAlignment="1">
      <alignment horizontal="center" vertical="center"/>
    </xf>
    <xf numFmtId="0" fontId="44" fillId="28" borderId="33" xfId="0" applyFont="1" applyFill="1" applyBorder="1" applyAlignment="1">
      <alignment horizontal="center" vertical="center" wrapText="1"/>
    </xf>
    <xf numFmtId="0" fontId="44" fillId="0" borderId="25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4" fillId="0" borderId="20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top"/>
    </xf>
    <xf numFmtId="0" fontId="44" fillId="0" borderId="0" xfId="0" applyFont="1" applyBorder="1" applyAlignment="1">
      <alignment horizontal="left" vertical="top"/>
    </xf>
    <xf numFmtId="0" fontId="44" fillId="0" borderId="20" xfId="0" applyFont="1" applyBorder="1" applyAlignment="1">
      <alignment horizontal="left" vertical="top"/>
    </xf>
    <xf numFmtId="0" fontId="44" fillId="0" borderId="25" xfId="0" applyFont="1" applyBorder="1" applyAlignment="1">
      <alignment horizontal="left" vertical="top" wrapText="1"/>
    </xf>
    <xf numFmtId="0" fontId="44" fillId="0" borderId="0" xfId="0" applyFont="1" applyBorder="1" applyAlignment="1">
      <alignment horizontal="left" vertical="top" wrapText="1"/>
    </xf>
    <xf numFmtId="0" fontId="44" fillId="0" borderId="20" xfId="0" applyFont="1" applyBorder="1" applyAlignment="1">
      <alignment horizontal="left" vertical="top" wrapText="1"/>
    </xf>
    <xf numFmtId="0" fontId="44" fillId="0" borderId="25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left" vertical="center"/>
    </xf>
    <xf numFmtId="0" fontId="44" fillId="0" borderId="20" xfId="0" applyFont="1" applyFill="1" applyBorder="1" applyAlignment="1">
      <alignment horizontal="left" vertical="center"/>
    </xf>
    <xf numFmtId="0" fontId="117" fillId="0" borderId="10" xfId="0" applyFont="1" applyBorder="1" applyAlignment="1">
      <alignment horizontal="center" vertical="center"/>
    </xf>
    <xf numFmtId="0" fontId="117" fillId="0" borderId="21" xfId="0" applyFont="1" applyBorder="1" applyAlignment="1">
      <alignment horizontal="center" vertical="center" wrapText="1"/>
    </xf>
    <xf numFmtId="0" fontId="44" fillId="28" borderId="16" xfId="0" applyFont="1" applyFill="1" applyBorder="1" applyAlignment="1">
      <alignment horizontal="center" vertical="center"/>
    </xf>
    <xf numFmtId="0" fontId="44" fillId="28" borderId="6" xfId="0" applyFont="1" applyFill="1" applyBorder="1" applyAlignment="1">
      <alignment horizontal="center" vertical="center"/>
    </xf>
    <xf numFmtId="0" fontId="44" fillId="28" borderId="21" xfId="0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28" borderId="16" xfId="0" applyFont="1" applyFill="1" applyBorder="1" applyAlignment="1">
      <alignment horizontal="center" vertical="center" wrapText="1"/>
    </xf>
    <xf numFmtId="0" fontId="44" fillId="28" borderId="6" xfId="0" applyFont="1" applyFill="1" applyBorder="1" applyAlignment="1">
      <alignment horizontal="center" vertical="center" wrapText="1"/>
    </xf>
    <xf numFmtId="0" fontId="44" fillId="28" borderId="21" xfId="0" applyFont="1" applyFill="1" applyBorder="1" applyAlignment="1">
      <alignment horizontal="center" vertical="center" wrapText="1"/>
    </xf>
    <xf numFmtId="0" fontId="119" fillId="0" borderId="31" xfId="966" applyFont="1" applyBorder="1" applyAlignment="1">
      <alignment horizontal="center" vertical="center"/>
    </xf>
    <xf numFmtId="0" fontId="44" fillId="28" borderId="0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28" borderId="0" xfId="0" applyFont="1" applyFill="1" applyBorder="1" applyAlignment="1">
      <alignment horizontal="center" vertical="center" wrapText="1"/>
    </xf>
    <xf numFmtId="0" fontId="119" fillId="0" borderId="10" xfId="966" applyFont="1" applyBorder="1" applyAlignment="1">
      <alignment horizontal="center" vertical="center" wrapText="1"/>
    </xf>
    <xf numFmtId="0" fontId="119" fillId="0" borderId="10" xfId="966" applyFont="1" applyBorder="1" applyAlignment="1">
      <alignment horizontal="center" vertical="center"/>
    </xf>
    <xf numFmtId="0" fontId="119" fillId="28" borderId="10" xfId="961" applyFont="1" applyFill="1" applyBorder="1" applyAlignment="1">
      <alignment horizontal="center" vertical="center" wrapText="1"/>
    </xf>
    <xf numFmtId="49" fontId="119" fillId="28" borderId="10" xfId="0" applyNumberFormat="1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143" fillId="0" borderId="51" xfId="0" applyFont="1" applyBorder="1" applyAlignment="1">
      <alignment horizontal="center" vertical="center"/>
    </xf>
    <xf numFmtId="0" fontId="143" fillId="0" borderId="49" xfId="0" applyFont="1" applyBorder="1" applyAlignment="1">
      <alignment horizontal="center" vertical="center"/>
    </xf>
    <xf numFmtId="0" fontId="143" fillId="0" borderId="52" xfId="0" applyFont="1" applyBorder="1" applyAlignment="1">
      <alignment horizontal="center" vertical="center"/>
    </xf>
    <xf numFmtId="0" fontId="143" fillId="0" borderId="59" xfId="0" applyFont="1" applyBorder="1" applyAlignment="1">
      <alignment horizontal="center" vertical="center"/>
    </xf>
    <xf numFmtId="0" fontId="143" fillId="0" borderId="39" xfId="0" applyFont="1" applyBorder="1" applyAlignment="1">
      <alignment horizontal="center" vertical="center"/>
    </xf>
    <xf numFmtId="0" fontId="143" fillId="0" borderId="4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9" fillId="0" borderId="26" xfId="0" applyFont="1" applyBorder="1" applyAlignment="1">
      <alignment horizontal="center" vertical="center" wrapText="1"/>
    </xf>
    <xf numFmtId="0" fontId="119" fillId="0" borderId="59" xfId="0" applyFont="1" applyBorder="1" applyAlignment="1">
      <alignment horizontal="center" vertical="center"/>
    </xf>
    <xf numFmtId="0" fontId="119" fillId="0" borderId="27" xfId="0" applyFont="1" applyBorder="1" applyAlignment="1">
      <alignment horizontal="center" vertical="center" wrapText="1"/>
    </xf>
    <xf numFmtId="0" fontId="119" fillId="0" borderId="39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/>
    </xf>
    <xf numFmtId="0" fontId="44" fillId="0" borderId="56" xfId="0" applyFont="1" applyBorder="1" applyAlignment="1">
      <alignment horizontal="center" vertical="center"/>
    </xf>
    <xf numFmtId="0" fontId="173" fillId="28" borderId="25" xfId="0" applyFont="1" applyFill="1" applyBorder="1" applyAlignment="1">
      <alignment horizontal="left" vertical="center"/>
    </xf>
    <xf numFmtId="0" fontId="173" fillId="28" borderId="0" xfId="0" applyFont="1" applyFill="1" applyBorder="1" applyAlignment="1">
      <alignment horizontal="left" vertical="center"/>
    </xf>
    <xf numFmtId="0" fontId="173" fillId="0" borderId="26" xfId="0" applyFont="1" applyBorder="1" applyAlignment="1">
      <alignment horizontal="center" vertical="center" wrapText="1"/>
    </xf>
    <xf numFmtId="0" fontId="173" fillId="0" borderId="59" xfId="0" applyFont="1" applyBorder="1" applyAlignment="1">
      <alignment horizontal="center" vertical="center"/>
    </xf>
    <xf numFmtId="0" fontId="173" fillId="0" borderId="27" xfId="0" applyFont="1" applyBorder="1" applyAlignment="1">
      <alignment horizontal="center" vertical="center" wrapText="1"/>
    </xf>
    <xf numFmtId="0" fontId="173" fillId="0" borderId="39" xfId="0" applyFont="1" applyBorder="1" applyAlignment="1">
      <alignment horizontal="center" vertical="center"/>
    </xf>
    <xf numFmtId="0" fontId="44" fillId="0" borderId="16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21" xfId="0" applyFont="1" applyFill="1" applyBorder="1" applyAlignment="1">
      <alignment horizontal="center" vertical="center" wrapText="1"/>
    </xf>
    <xf numFmtId="0" fontId="117" fillId="0" borderId="10" xfId="966" applyFont="1" applyBorder="1" applyAlignment="1">
      <alignment horizontal="center" vertical="center" wrapText="1"/>
    </xf>
    <xf numFmtId="0" fontId="117" fillId="0" borderId="10" xfId="966" applyFont="1" applyBorder="1" applyAlignment="1">
      <alignment horizontal="center" vertical="center"/>
    </xf>
    <xf numFmtId="0" fontId="117" fillId="28" borderId="10" xfId="961" applyFont="1" applyFill="1" applyBorder="1" applyAlignment="1">
      <alignment horizontal="center" vertical="center" wrapText="1"/>
    </xf>
    <xf numFmtId="0" fontId="117" fillId="0" borderId="16" xfId="0" applyFont="1" applyBorder="1" applyAlignment="1">
      <alignment horizontal="center" vertical="center" wrapText="1"/>
    </xf>
    <xf numFmtId="0" fontId="117" fillId="0" borderId="31" xfId="966" applyFont="1" applyBorder="1" applyAlignment="1">
      <alignment horizontal="center" vertical="center"/>
    </xf>
    <xf numFmtId="0" fontId="130" fillId="0" borderId="51" xfId="0" applyFont="1" applyBorder="1" applyAlignment="1">
      <alignment horizontal="center" vertical="center"/>
    </xf>
    <xf numFmtId="0" fontId="130" fillId="0" borderId="49" xfId="0" applyFont="1" applyBorder="1" applyAlignment="1">
      <alignment horizontal="center" vertical="center"/>
    </xf>
    <xf numFmtId="0" fontId="130" fillId="0" borderId="52" xfId="0" applyFont="1" applyBorder="1" applyAlignment="1">
      <alignment horizontal="center" vertical="center"/>
    </xf>
    <xf numFmtId="0" fontId="130" fillId="0" borderId="25" xfId="0" applyFont="1" applyBorder="1" applyAlignment="1">
      <alignment horizontal="center" vertical="center"/>
    </xf>
    <xf numFmtId="0" fontId="130" fillId="0" borderId="0" xfId="0" applyFont="1" applyBorder="1" applyAlignment="1">
      <alignment horizontal="center" vertical="center"/>
    </xf>
    <xf numFmtId="0" fontId="130" fillId="0" borderId="37" xfId="0" applyFont="1" applyBorder="1" applyAlignment="1">
      <alignment horizontal="center" vertical="center"/>
    </xf>
    <xf numFmtId="0" fontId="70" fillId="0" borderId="51" xfId="877" applyFont="1" applyBorder="1" applyAlignment="1">
      <alignment horizontal="center" vertical="center"/>
    </xf>
    <xf numFmtId="0" fontId="70" fillId="0" borderId="49" xfId="877" applyFont="1" applyBorder="1" applyAlignment="1">
      <alignment horizontal="center" vertical="center"/>
    </xf>
    <xf numFmtId="0" fontId="70" fillId="0" borderId="52" xfId="877" applyFont="1" applyBorder="1" applyAlignment="1">
      <alignment horizontal="center" vertical="center"/>
    </xf>
    <xf numFmtId="0" fontId="70" fillId="0" borderId="25" xfId="877" applyFont="1" applyBorder="1" applyAlignment="1">
      <alignment horizontal="center" vertical="center"/>
    </xf>
    <xf numFmtId="0" fontId="70" fillId="0" borderId="0" xfId="877" applyFont="1" applyBorder="1" applyAlignment="1">
      <alignment horizontal="center" vertical="center"/>
    </xf>
    <xf numFmtId="0" fontId="70" fillId="0" borderId="37" xfId="877" applyFont="1" applyBorder="1" applyAlignment="1">
      <alignment horizontal="center" vertical="center"/>
    </xf>
    <xf numFmtId="0" fontId="4" fillId="0" borderId="0" xfId="877" applyFont="1" applyBorder="1" applyAlignment="1">
      <alignment vertical="center"/>
    </xf>
    <xf numFmtId="0" fontId="42" fillId="31" borderId="60" xfId="958" applyFont="1" applyFill="1" applyBorder="1" applyAlignment="1">
      <alignment horizontal="center" vertical="center" wrapText="1"/>
    </xf>
    <xf numFmtId="0" fontId="42" fillId="31" borderId="61" xfId="958" applyFont="1" applyFill="1" applyBorder="1" applyAlignment="1">
      <alignment horizontal="center" vertical="center"/>
    </xf>
    <xf numFmtId="0" fontId="42" fillId="0" borderId="33" xfId="958" applyFont="1" applyFill="1" applyBorder="1" applyAlignment="1">
      <alignment horizontal="center"/>
    </xf>
    <xf numFmtId="0" fontId="42" fillId="0" borderId="58" xfId="958" applyFont="1" applyFill="1" applyBorder="1" applyAlignment="1">
      <alignment horizontal="center"/>
    </xf>
    <xf numFmtId="0" fontId="42" fillId="0" borderId="10" xfId="958" applyFont="1" applyFill="1" applyBorder="1" applyAlignment="1">
      <alignment horizontal="center"/>
    </xf>
    <xf numFmtId="0" fontId="42" fillId="0" borderId="41" xfId="958" applyFont="1" applyFill="1" applyBorder="1" applyAlignment="1">
      <alignment horizontal="center"/>
    </xf>
    <xf numFmtId="0" fontId="42" fillId="0" borderId="34" xfId="958" applyFont="1" applyFill="1" applyBorder="1" applyAlignment="1">
      <alignment horizontal="center"/>
    </xf>
    <xf numFmtId="0" fontId="42" fillId="0" borderId="56" xfId="958" applyFont="1" applyFill="1" applyBorder="1" applyAlignment="1">
      <alignment horizontal="center"/>
    </xf>
  </cellXfs>
  <cellStyles count="1551">
    <cellStyle name="?" xfId="1"/>
    <cellStyle name="?_1F-PTH Production Schedule " xfId="2"/>
    <cellStyle name="?_1F-Test Production Schedule " xfId="3"/>
    <cellStyle name="?_A02 PTH Production Schedule " xfId="4"/>
    <cellStyle name="?_A02 Test Production Schedu" xfId="5"/>
    <cellStyle name="?_A02 Test Production Schedule" xfId="6"/>
    <cellStyle name="?_A02 Test Production Schedule " xfId="7"/>
    <cellStyle name="_~4009461" xfId="8"/>
    <cellStyle name="_~6118323" xfId="9"/>
    <cellStyle name="_011245-001 pthsop" xfId="10"/>
    <cellStyle name="_0m075pth" xfId="11"/>
    <cellStyle name="_0M686 PTH SOP4.3" xfId="12"/>
    <cellStyle name="_1012 MPS-A TMM" xfId="13"/>
    <cellStyle name="_1G824最新版" xfId="14"/>
    <cellStyle name="_1NW-D800013" xfId="15"/>
    <cellStyle name="_248 pthsop" xfId="16"/>
    <cellStyle name="_2F776  PTH SOP(Wave)-A(7-22)" xfId="17"/>
    <cellStyle name="_2F776  SMT  SOP-A(7-23)" xfId="18"/>
    <cellStyle name="_2F776 SOP A(7-22)" xfId="19"/>
    <cellStyle name="_2F-SMT Production Schedule" xfId="20"/>
    <cellStyle name="_2F-SMT Production Schedule_1" xfId="21"/>
    <cellStyle name="_337341SOP" xfId="22"/>
    <cellStyle name="_337341SOP_1" xfId="23"/>
    <cellStyle name="_3373SOP" xfId="24"/>
    <cellStyle name="_3373SOP_1" xfId="25"/>
    <cellStyle name="_386896SOP" xfId="26"/>
    <cellStyle name="_386896SOP_1" xfId="27"/>
    <cellStyle name="_386896SOP1" xfId="28"/>
    <cellStyle name="_386896SOP1_1" xfId="29"/>
    <cellStyle name="_386896SOP1_2" xfId="30"/>
    <cellStyle name="_38hrfpthsop" xfId="31"/>
    <cellStyle name="_3J344(C)" xfId="32"/>
    <cellStyle name="_3j344內交pop" xfId="33"/>
    <cellStyle name="_3J344最新版" xfId="34"/>
    <cellStyle name="_401JX pth sop" xfId="35"/>
    <cellStyle name="_4F924" xfId="36"/>
    <cellStyle name="_4F924 PTH SOP-B(7-27)" xfId="37"/>
    <cellStyle name="_4F924&amp;9R175 SOP(8-20)" xfId="38"/>
    <cellStyle name="_4J445-001 PTH SOP2.11" xfId="39"/>
    <cellStyle name="_5J890sop" xfId="40"/>
    <cellStyle name="_5R938PTH SOP-A" xfId="41"/>
    <cellStyle name="_5R938包裝規范 recn" xfId="42"/>
    <cellStyle name="_7h371" xfId="43"/>
    <cellStyle name="_8001" xfId="44"/>
    <cellStyle name="_8001_1" xfId="45"/>
    <cellStyle name="_8178SOP" xfId="46"/>
    <cellStyle name="_8178SOP_1" xfId="47"/>
    <cellStyle name="_8306" xfId="48"/>
    <cellStyle name="_8306_1" xfId="49"/>
    <cellStyle name="_88RXM(C)" xfId="50"/>
    <cellStyle name="_88RXM4.24" xfId="51"/>
    <cellStyle name="_88RXM最新版" xfId="52"/>
    <cellStyle name="_91NMP SMT  PTH   SOP   A" xfId="53"/>
    <cellStyle name="_9569sop" xfId="54"/>
    <cellStyle name="_9569sop_1" xfId="55"/>
    <cellStyle name="_9569sop_2" xfId="56"/>
    <cellStyle name="_9k939 PTHSOP(B)" xfId="57"/>
    <cellStyle name="_9P423 SOP" xfId="58"/>
    <cellStyle name="_A014 POP of q-run" xfId="59"/>
    <cellStyle name="_A014 POP of q-run Outsea for B" xfId="60"/>
    <cellStyle name="_A014 POP of q-run Outsea for B_1" xfId="61"/>
    <cellStyle name="_A014 POP of q-run Pce for B 0414" xfId="62"/>
    <cellStyle name="_A014 POP of q-run Pce for B 0414_1" xfId="63"/>
    <cellStyle name="_A014 POP of q-run_1" xfId="64"/>
    <cellStyle name="_A02 PTH Production Schedule " xfId="65"/>
    <cellStyle name="_A02 PTH Production Schedule _1" xfId="66"/>
    <cellStyle name="_A02 Test Production Schedu" xfId="67"/>
    <cellStyle name="_A02 Test Production Schedule" xfId="68"/>
    <cellStyle name="_A02 Test Production Schedule " xfId="69"/>
    <cellStyle name="_A71EA500" xfId="70"/>
    <cellStyle name="_ADBB 工單 0803" xfId="71"/>
    <cellStyle name="_Apple P50 Equipment Transfer Total List--20050129" xfId="72"/>
    <cellStyle name="_Book1" xfId="73"/>
    <cellStyle name="_Book2" xfId="74"/>
    <cellStyle name="_Book2_1" xfId="75"/>
    <cellStyle name="_Book3" xfId="76"/>
    <cellStyle name="_Book8" xfId="77"/>
    <cellStyle name="_Canon QM3-4100 HH Viet Nam BOM A 23082008" xfId="78"/>
    <cellStyle name="_CBHU8207803" xfId="79"/>
    <cellStyle name="_CM-D16-0072 (C) M3004 PTH SOP" xfId="80"/>
    <cellStyle name="_CM-D16-0073 (A) Y1225 PTH SOP" xfId="81"/>
    <cellStyle name="_CM-D16-0081(A) C1405 SMT SOP" xfId="82"/>
    <cellStyle name="_CMDAF-0558 Y1225 PTH SOP(A)" xfId="83"/>
    <cellStyle name="_co8058sb" xfId="84"/>
    <cellStyle name="_co8058sb_011245-001 pthsop" xfId="85"/>
    <cellStyle name="_co8058sb_011248SMTsop" xfId="86"/>
    <cellStyle name="_co8058sb_1" xfId="87"/>
    <cellStyle name="_co8058sb_10-30-01 011475 X2  BOM" xfId="88"/>
    <cellStyle name="_co8058sb_106" xfId="89"/>
    <cellStyle name="_co8058sb_242上料表" xfId="90"/>
    <cellStyle name="_co8058sb_245smtsop-Rev.B" xfId="91"/>
    <cellStyle name="_co8058sb_248 pthsop" xfId="92"/>
    <cellStyle name="_co8058sb_630-3297 pthsop" xfId="93"/>
    <cellStyle name="_co8058sb_A014 POP of q-run Outsea for B" xfId="94"/>
    <cellStyle name="_co8058sb_A014 POP of q-run Pce for B 0414" xfId="95"/>
    <cellStyle name="_co8058sb_A194784-101SOP" xfId="96"/>
    <cellStyle name="_co8058sb_A24009-301pop" xfId="97"/>
    <cellStyle name="_co8058sb_A24011-405 SOP 1002" xfId="98"/>
    <cellStyle name="_co8058sb_A79449-502 COVER" xfId="99"/>
    <cellStyle name="_co8058sb_AWA-MIN(0~Z)-010(F)BLKD815HVL A63928-400   PTH sop" xfId="100"/>
    <cellStyle name="_co8058sb_AWE-MIN(O~Z)-049(A)A79465-101 SMT  SOP" xfId="101"/>
    <cellStyle name="_co8058sb_Book2" xfId="102"/>
    <cellStyle name="_co8058sb_COVER" xfId="103"/>
    <cellStyle name="_co8058sb_cover for SOP" xfId="104"/>
    <cellStyle name="_co8058sb_cover1" xfId="105"/>
    <cellStyle name="_co8058sb_Down-ZL" xfId="106"/>
    <cellStyle name="_co8058sb_E03  SOP" xfId="107"/>
    <cellStyle name="_co8058sb_ECN" xfId="108"/>
    <cellStyle name="_co8058sb_ECN  COVER" xfId="109"/>
    <cellStyle name="_co8058sb_Intel scanner1026" xfId="110"/>
    <cellStyle name="_co8058sb_LCD Assembly Sop" xfId="111"/>
    <cellStyle name="_co8058sb_NEW COVER" xfId="112"/>
    <cellStyle name="_co8058sb_ok" xfId="113"/>
    <cellStyle name="_co8058sb_PCI pth SOP最新版" xfId="114"/>
    <cellStyle name="_co8058sb_PERSONAL" xfId="115"/>
    <cellStyle name="_co8058sb_RACK2 -004POP10.22" xfId="116"/>
    <cellStyle name="_co8058sb_SOP cover" xfId="117"/>
    <cellStyle name="_co8058sb_WI-005(1)" xfId="118"/>
    <cellStyle name="_co8058sb_WI-009(14~27)" xfId="119"/>
    <cellStyle name="_co8058sb_WI-126(14~27)" xfId="120"/>
    <cellStyle name="_co8058sb_WI-141SOP-B(MI)" xfId="121"/>
    <cellStyle name="_co8058sb_WI-141SOP-B(MI)2" xfId="122"/>
    <cellStyle name="_co8058sb_封面1" xfId="123"/>
    <cellStyle name="_co8058sb_封面79446" xfId="124"/>
    <cellStyle name="_co8058sb_封面79484" xfId="125"/>
    <cellStyle name="_co8058sb_新工程變更通知單" xfId="126"/>
    <cellStyle name="_co8306sa" xfId="127"/>
    <cellStyle name="_co9663sb" xfId="128"/>
    <cellStyle name="_co9663sb_1" xfId="129"/>
    <cellStyle name="_co9663sb_1_011245-001 pthsop" xfId="130"/>
    <cellStyle name="_co9663sb_1_0m075pth" xfId="131"/>
    <cellStyle name="_co9663sb_1_0M686 PTH SOP4.3" xfId="132"/>
    <cellStyle name="_co9663sb_1_1G824最新版" xfId="133"/>
    <cellStyle name="_co9663sb_1_248 pthsop" xfId="134"/>
    <cellStyle name="_co9663sb_1_2F776  PTH SOP(Wave)-A(7-22)" xfId="135"/>
    <cellStyle name="_co9663sb_1_2F776  SMT  SOP-A(7-23)" xfId="136"/>
    <cellStyle name="_co9663sb_1_2F776 SOP A(7-22)" xfId="137"/>
    <cellStyle name="_co9663sb_1_38hrfpthsop" xfId="138"/>
    <cellStyle name="_co9663sb_1_3J344(C)" xfId="139"/>
    <cellStyle name="_co9663sb_1_3j344內交pop" xfId="140"/>
    <cellStyle name="_co9663sb_1_3J344最新版" xfId="141"/>
    <cellStyle name="_co9663sb_1_401JX pth sop" xfId="142"/>
    <cellStyle name="_co9663sb_1_4F924" xfId="143"/>
    <cellStyle name="_co9663sb_1_4F924 PTH SOP-B(7-27)" xfId="144"/>
    <cellStyle name="_co9663sb_1_4F924&amp;9R175 SOP(8-20)" xfId="145"/>
    <cellStyle name="_co9663sb_1_4J445-001 PTH SOP2.11" xfId="146"/>
    <cellStyle name="_co9663sb_1_5J890sop" xfId="147"/>
    <cellStyle name="_co9663sb_1_5R938PTH SOP-A" xfId="148"/>
    <cellStyle name="_co9663sb_1_5R938包裝規范 recn" xfId="149"/>
    <cellStyle name="_co9663sb_1_7h371" xfId="150"/>
    <cellStyle name="_co9663sb_1_88RXM(C)" xfId="151"/>
    <cellStyle name="_co9663sb_1_88RXM4.24" xfId="152"/>
    <cellStyle name="_co9663sb_1_88RXM最新版" xfId="153"/>
    <cellStyle name="_co9663sb_1_91NMP SMT  PTH   SOP   A" xfId="154"/>
    <cellStyle name="_co9663sb_1_9k939 PTHSOP(B)" xfId="155"/>
    <cellStyle name="_co9663sb_1_9P423 SOP" xfId="156"/>
    <cellStyle name="_co9663sb_1_A71EA500" xfId="157"/>
    <cellStyle name="_co9663sb_1_Book1" xfId="158"/>
    <cellStyle name="_co9663sb_1_Book2" xfId="159"/>
    <cellStyle name="_co9663sb_1_Book2_1" xfId="160"/>
    <cellStyle name="_co9663sb_1_Book3" xfId="161"/>
    <cellStyle name="_co9663sb_1_CM-D16-0072 (C) M3004 PTH SOP" xfId="162"/>
    <cellStyle name="_co9663sb_1_CM-D16-0073 (A) Y1225 PTH SOP" xfId="163"/>
    <cellStyle name="_co9663sb_1_CM-D16-0081(A) C1405 SMT SOP" xfId="164"/>
    <cellStyle name="_co9663sb_1_CMDAF-0558 Y1225 PTH SOP(A)" xfId="165"/>
    <cellStyle name="_co9663sb_1_co8058sb" xfId="166"/>
    <cellStyle name="_co9663sb_1_co8306sa" xfId="167"/>
    <cellStyle name="_co9663sb_1_cover for SOP" xfId="168"/>
    <cellStyle name="_co9663sb_1_dell通用掃描SOP" xfId="169"/>
    <cellStyle name="_co9663sb_1_E03  SOP" xfId="170"/>
    <cellStyle name="_co9663sb_1_ECN Easton2-T  (A)1" xfId="171"/>
    <cellStyle name="_co9663sb_1_ECN HAVRE  (A)" xfId="172"/>
    <cellStyle name="_co9663sb_1_F1489 PTH SOP(A)" xfId="173"/>
    <cellStyle name="_co9663sb_1_Gerber file ECN-2H240_A" xfId="174"/>
    <cellStyle name="_co9663sb_1_Graphic card pth sop" xfId="175"/>
    <cellStyle name="_co9663sb_1_Graphic card SMT  SOP" xfId="176"/>
    <cellStyle name="_co9663sb_1_J0016 PTH SOP4.10" xfId="177"/>
    <cellStyle name="_co9663sb_1_J1048盲點圖單發" xfId="178"/>
    <cellStyle name="_co9663sb_1_M3004 PTH SOP D" xfId="179"/>
    <cellStyle name="_co9663sb_1_PCI pth SOP最新版" xfId="180"/>
    <cellStyle name="_co9663sb_1_PERSONAL" xfId="181"/>
    <cellStyle name="_co9663sb_1_pthsop1.1" xfId="182"/>
    <cellStyle name="_co9663sb_1_Rainier CR VRD assembled sop" xfId="183"/>
    <cellStyle name="_co9663sb_1_S_BOMP" xfId="184"/>
    <cellStyle name="_co9663sb_1_S_POP" xfId="185"/>
    <cellStyle name="_co9663sb_1_S_SOPP" xfId="186"/>
    <cellStyle name="_co9663sb_1_S_SOPPc" xfId="187"/>
    <cellStyle name="_co9663sb_1_sop 2.25'03" xfId="188"/>
    <cellStyle name="_co9663sb_1_SOP_A_PTH" xfId="189"/>
    <cellStyle name="_co9663sb_1_Sop_form" xfId="190"/>
    <cellStyle name="_co9663sb_1_SOPP-H1" xfId="191"/>
    <cellStyle name="_co9663sb_1_SOPpth (new069)" xfId="192"/>
    <cellStyle name="_co9663sb_1_WI-003" xfId="193"/>
    <cellStyle name="_co9663sb_1_WI-141SOP-B(MI)" xfId="194"/>
    <cellStyle name="_co9663sb_1_WI-141SOP-B(MI)2" xfId="195"/>
    <cellStyle name="_co9663sb_1_X0930 PTH SOP A" xfId="196"/>
    <cellStyle name="_co9663sb_1_X0930 PTH SOP B" xfId="197"/>
    <cellStyle name="_co9663sb_1_小錫爐sop_f" xfId="198"/>
    <cellStyle name="_co9663sb_1_插件五升版" xfId="199"/>
    <cellStyle name="_co9663sb_1_新工程變更通知單" xfId="200"/>
    <cellStyle name="_co9663sb_1_表頭" xfId="201"/>
    <cellStyle name="_co9663sb_1_錫爐profile測量" xfId="202"/>
    <cellStyle name="_co9663sb_2" xfId="203"/>
    <cellStyle name="_co9663sb_386896SOP1" xfId="204"/>
    <cellStyle name="_content" xfId="205"/>
    <cellStyle name="_content1" xfId="206"/>
    <cellStyle name="_content3" xfId="207"/>
    <cellStyle name="_cover for SOP" xfId="208"/>
    <cellStyle name="_CPEI_SH生產力匯總表格0602" xfId="209"/>
    <cellStyle name="_CVR" xfId="210"/>
    <cellStyle name="_CVR_1" xfId="211"/>
    <cellStyle name="_dell通用掃描SOP" xfId="212"/>
    <cellStyle name="_DELTA UPS-A07601CG07" xfId="213"/>
    <cellStyle name="_DMDI 工程 TEST  IT供應鏈制造QC工務030612" xfId="214"/>
    <cellStyle name="_E03  SOP" xfId="215"/>
    <cellStyle name="_ECN Easton2-T  (A)1" xfId="216"/>
    <cellStyle name="_ECN HAVRE  (A)" xfId="217"/>
    <cellStyle name="_ET_STYLE_NoName_00_" xfId="218"/>
    <cellStyle name="_ET_STYLE_NoName_01_" xfId="219"/>
    <cellStyle name="_F1489 PTH SOP(A)" xfId="220"/>
    <cellStyle name="_Gerber file ECN-2H240_A" xfId="221"/>
    <cellStyle name="_Graphic card pth sop" xfId="222"/>
    <cellStyle name="_Graphic card SMT  SOP" xfId="223"/>
    <cellStyle name="_HH" xfId="224"/>
    <cellStyle name="_import report of refrigator" xfId="225"/>
    <cellStyle name="_INVOICE&amp;PACKING" xfId="226"/>
    <cellStyle name="_Invoice01" xfId="227"/>
    <cellStyle name="_Invoice27" xfId="228"/>
    <cellStyle name="_J0016 PTH SOP4.10" xfId="229"/>
    <cellStyle name="_J1048盲點圖單發" xfId="230"/>
    <cellStyle name="_low-voltage switchboard2" xfId="231"/>
    <cellStyle name="_M3004 PTH SOP D" xfId="232"/>
    <cellStyle name="_MPM allocation 1116" xfId="233"/>
    <cellStyle name="_MPS for TMM1108" xfId="234"/>
    <cellStyle name="_PCI pth SOP最新版" xfId="235"/>
    <cellStyle name="_PERSONAL" xfId="236"/>
    <cellStyle name="_PR0598SOP" xfId="237"/>
    <cellStyle name="_PR0598SOP_1" xfId="238"/>
    <cellStyle name="_PR0598SOP_1_337341SOP" xfId="239"/>
    <cellStyle name="_PR0598SOP_337341SOP" xfId="240"/>
    <cellStyle name="_pthsop1.1" xfId="241"/>
    <cellStyle name="_Rainier CR VRD assembled sop" xfId="242"/>
    <cellStyle name="_S_BOMP" xfId="243"/>
    <cellStyle name="_S_BOMS" xfId="244"/>
    <cellStyle name="_S_BOMS_1" xfId="245"/>
    <cellStyle name="_S_POP" xfId="246"/>
    <cellStyle name="_S_SOPP" xfId="247"/>
    <cellStyle name="_S_SOPP_00000000" xfId="248"/>
    <cellStyle name="_S_SOPP_011245-001 pthsop" xfId="249"/>
    <cellStyle name="_S_SOPP_011248SMTsop" xfId="250"/>
    <cellStyle name="_S_SOPP_0M686 pth SOP" xfId="251"/>
    <cellStyle name="_S_SOPP_0m686 PTH SOP(C)" xfId="252"/>
    <cellStyle name="_S_SOPP_0M686 PTH SOP4.3" xfId="253"/>
    <cellStyle name="_S_SOPP_1" xfId="254"/>
    <cellStyle name="_S_SOPP_10" xfId="255"/>
    <cellStyle name="_S_SOPP_3J344(C)" xfId="256"/>
    <cellStyle name="_S_SOPP_4J445-001 PTH SOP(C)" xfId="257"/>
    <cellStyle name="_S_SOPP_4J445-001 PTH SOP(D)" xfId="258"/>
    <cellStyle name="_S_SOPP_4J445-001 PTH SOP2.11" xfId="259"/>
    <cellStyle name="_S_SOPP_583XT REV(C)" xfId="260"/>
    <cellStyle name="_S_SOPP_583XT REV(E)" xfId="261"/>
    <cellStyle name="_S_SOPP_583XT盲點圖" xfId="262"/>
    <cellStyle name="_S_SOPP_6T996-SAM A01 SOP2" xfId="263"/>
    <cellStyle name="_S_SOPP_88RXM(C)" xfId="264"/>
    <cellStyle name="_S_SOPP_-88RXM(D)" xfId="265"/>
    <cellStyle name="_S_SOPP_88RXM4.24" xfId="266"/>
    <cellStyle name="_S_SOPP_88RXM最新版" xfId="267"/>
    <cellStyle name="_S_SOPP_91NMP PTH   SOP   A" xfId="268"/>
    <cellStyle name="_S_SOPP_91NMP SMT  PTH   SOP   A" xfId="269"/>
    <cellStyle name="_S_SOPP_9K939" xfId="270"/>
    <cellStyle name="_S_SOPP_9K939 D版" xfId="271"/>
    <cellStyle name="_S_SOPP_9k939 PTHSOP(3.31)" xfId="272"/>
    <cellStyle name="_S_SOPP_9k939 PTHSOP(B)" xfId="273"/>
    <cellStyle name="_S_SOPP_9K939 SOP" xfId="274"/>
    <cellStyle name="_S_SOPP_9K939盲點圖" xfId="275"/>
    <cellStyle name="_S_SOPP_9P423 SOP" xfId="276"/>
    <cellStyle name="_S_SOPP_A194784-101SOP" xfId="277"/>
    <cellStyle name="_S_SOPP_A22017-301POP1207" xfId="278"/>
    <cellStyle name="_S_SOPP_A22017-301POP1223-B" xfId="279"/>
    <cellStyle name="_S_SOPP_A24009-301pop" xfId="280"/>
    <cellStyle name="_S_SOPP_A24009-301POP1014" xfId="281"/>
    <cellStyle name="_S_SOPP_A24009-301POP1207-C" xfId="282"/>
    <cellStyle name="_S_SOPP_A24009-301SOP0910" xfId="283"/>
    <cellStyle name="_S_SOPP_A24009-301SOP0924" xfId="284"/>
    <cellStyle name="_S_SOPP_A24009SOP1024" xfId="285"/>
    <cellStyle name="_S_SOPP_A24011-405 SOP 1002" xfId="286"/>
    <cellStyle name="_S_SOPP_A42870-200 SOP0930" xfId="287"/>
    <cellStyle name="_S_SOPP_A79446-201 SOP 1009" xfId="288"/>
    <cellStyle name="_S_SOPP_A79446-201PTH SOP1227" xfId="289"/>
    <cellStyle name="_S_SOPP_A79446-201SOP1014" xfId="290"/>
    <cellStyle name="_S_SOPP_A79446-201SOP1024" xfId="291"/>
    <cellStyle name="_S_SOPP_a79446-201包裝單頁發行" xfId="292"/>
    <cellStyle name="_S_SOPP_A79449-502 COVER" xfId="293"/>
    <cellStyle name="_S_SOPP_A84691-601PTH SOP2.13" xfId="294"/>
    <cellStyle name="_S_SOPP_AWA-MIN(0~Z)-010(F)BLKD815HVL A63928-400   PTH sop" xfId="295"/>
    <cellStyle name="_S_SOPP_AWE-MIN(O~Z)-049(A)A79465-101 SMT  SOP" xfId="296"/>
    <cellStyle name="_S_SOPP_Book2" xfId="297"/>
    <cellStyle name="_S_SOPP_Book2_1" xfId="298"/>
    <cellStyle name="_S_SOPP_CM-D16-0073 (A) Y1225 PTH SOP" xfId="299"/>
    <cellStyle name="_S_SOPP_CM-D16-0078 (A) U1502 PTH SOP (已改好)" xfId="300"/>
    <cellStyle name="_S_SOPP_CM-D16-0080 (A) F1489 PTH SOP" xfId="301"/>
    <cellStyle name="_S_SOPP_CM-D16-0082 (A) 9k939 PTH SOP  (已改好)" xfId="302"/>
    <cellStyle name="_S_SOPP_CM-D16-0083 (A) D0330 PTH SOP" xfId="303"/>
    <cellStyle name="_S_SOPP_CM-D16-0094 (A) 91NMP PTH SOP" xfId="304"/>
    <cellStyle name="_S_SOPP_CMDAF-0558 Y1225 PTH SOP(A)" xfId="305"/>
    <cellStyle name="_S_SOPP_CM-I16-0180 (A) A79484-101 PTH SOP" xfId="306"/>
    <cellStyle name="_S_SOPP_CM-I16-0193 (A) A24009-301 PTH SOP" xfId="307"/>
    <cellStyle name="_S_SOPP_CMOAF-0032ECN sop管控" xfId="308"/>
    <cellStyle name="_S_SOPP_ECN  COVER" xfId="309"/>
    <cellStyle name="_S_SOPP_F1489 PTH SOP(A)" xfId="310"/>
    <cellStyle name="_S_SOPP_Intel scanner1026" xfId="311"/>
    <cellStyle name="_S_SOPP_J0016 PTH SOP(D)" xfId="312"/>
    <cellStyle name="_S_SOPP_J0016 PTH SOP4.10" xfId="313"/>
    <cellStyle name="_S_SOPP_J0016 SOP" xfId="314"/>
    <cellStyle name="_S_SOPP_LOVE" xfId="315"/>
    <cellStyle name="_S_SOPP_M3004 PTH SOP D" xfId="316"/>
    <cellStyle name="_S_SOPP_NEW COVER" xfId="317"/>
    <cellStyle name="_S_SOPP_ok" xfId="318"/>
    <cellStyle name="_S_SOPP_PCI pth SOP最新版" xfId="319"/>
    <cellStyle name="_S_SOPP_RACK2 -004POP10.22" xfId="320"/>
    <cellStyle name="_S_SOPP_sop b (2003.3.1)" xfId="321"/>
    <cellStyle name="_S_SOPP_SOP cover" xfId="322"/>
    <cellStyle name="_S_SOPP_sop revision control  12月28日更新版" xfId="323"/>
    <cellStyle name="_S_SOPP_Thank" xfId="324"/>
    <cellStyle name="_S_SOPP_WI-005(1)" xfId="325"/>
    <cellStyle name="_S_SOPP_X0930 PTH SOP A" xfId="326"/>
    <cellStyle name="_S_SOPP_X0930 PTH SOP B" xfId="327"/>
    <cellStyle name="_S_SOPP_Y1225  紙箱包裝規範  A" xfId="328"/>
    <cellStyle name="_S_SOPP_壓浮高升版" xfId="329"/>
    <cellStyle name="_S_SOPP_封面79446" xfId="330"/>
    <cellStyle name="_S_SOPP_封面79484" xfId="331"/>
    <cellStyle name="_S_SOPP_工時量測及 line balance計算作業辦法" xfId="332"/>
    <cellStyle name="_S_SOPP_工程變更通知單(ECN)及會簽單" xfId="333"/>
    <cellStyle name="_S_SOPP_我不" xfId="334"/>
    <cellStyle name="_S_SOPP_插件五升版" xfId="335"/>
    <cellStyle name="_S_SOPP_新工程變更通知單" xfId="336"/>
    <cellStyle name="_S_SOPP_標准SOP2" xfId="337"/>
    <cellStyle name="_S_SOPP_貼版次條碼單頁升版" xfId="338"/>
    <cellStyle name="_S_SOPPc" xfId="339"/>
    <cellStyle name="_S_SOPPc_1" xfId="340"/>
    <cellStyle name="_sop 2.25'03" xfId="341"/>
    <cellStyle name="_SOP_A_PTH" xfId="342"/>
    <cellStyle name="_Sop_form" xfId="343"/>
    <cellStyle name="_SOP-NM-AM121B1-02 A  SMT" xfId="344"/>
    <cellStyle name="_SOP-NM-AM127A1-02 " xfId="345"/>
    <cellStyle name="_SOP-NM-AM140A1-01-E2(1)" xfId="346"/>
    <cellStyle name="_SOPP-H1" xfId="347"/>
    <cellStyle name="_SOPpth (new069)" xfId="348"/>
    <cellStyle name="_T60H713.03 Tracking List -- 050203" xfId="349"/>
    <cellStyle name="_U46L039.06.Assy " xfId="350"/>
    <cellStyle name="_VN 需求 請購單2011.01.02" xfId="351"/>
    <cellStyle name="_VN耗材    1127" xfId="352"/>
    <cellStyle name="_WI-003" xfId="353"/>
    <cellStyle name="_WI-141SOP-B(MI)" xfId="354"/>
    <cellStyle name="_WI-141SOP-B(MI)2" xfId="355"/>
    <cellStyle name="_X0930 PTH SOP A" xfId="356"/>
    <cellStyle name="_X0930 PTH SOP B" xfId="357"/>
    <cellStyle name="_企業料號與備案序號歸併對照表" xfId="358"/>
    <cellStyle name="_小錫爐sop_f" xfId="359"/>
    <cellStyle name="_工單  CFM  0417" xfId="360"/>
    <cellStyle name="_工程文件格式(1124)" xfId="361"/>
    <cellStyle name="_插件五升版" xfId="362"/>
    <cellStyle name="_新工程變更通知單" xfId="363"/>
    <cellStyle name="_星龍" xfId="364"/>
    <cellStyle name="_生產力在BI格式" xfId="365"/>
    <cellStyle name="_表頭" xfId="366"/>
    <cellStyle name="_複製 -Packing&amp;Inv 20130815富翔 " xfId="367"/>
    <cellStyle name="_越南備品包裝明細" xfId="368"/>
    <cellStyle name="_越南進口" xfId="369"/>
    <cellStyle name="_輔助隨木箱文件" xfId="370"/>
    <cellStyle name="_退港明細20050119" xfId="371"/>
    <cellStyle name="_進口貨物通知單20130414-富翔" xfId="372"/>
    <cellStyle name="_進口貨物通知單20130429-1富翔" xfId="373"/>
    <cellStyle name="_進口貨物通知單20130503-富翔" xfId="374"/>
    <cellStyle name="_進口貨物通知單20130509-1富翔" xfId="375"/>
    <cellStyle name="_進口貨物通知單20130530-1富翔" xfId="376"/>
    <cellStyle name="_進口貨物通知單20130614-1富翔" xfId="377"/>
    <cellStyle name="_進口貨物通知單20130619-2富翔" xfId="378"/>
    <cellStyle name="_進口貨物通知單20130626-富翔" xfId="379"/>
    <cellStyle name="_進口貨物通知單20130708-富翔" xfId="380"/>
    <cellStyle name="_進口貨物通知單20130711-富翔" xfId="381"/>
    <cellStyle name="_進口貨物通知單20130716-2富翔" xfId="382"/>
    <cellStyle name="_進口貨物通知單20130719富翔" xfId="383"/>
    <cellStyle name="_進口貨物通知單20130725富翔" xfId="384"/>
    <cellStyle name="_進口貨物通知單20130729富翔" xfId="385"/>
    <cellStyle name="_進口貨物通知單20130801-1富翔" xfId="386"/>
    <cellStyle name="_進口貨物通知單20130813-1富翔" xfId="387"/>
    <cellStyle name="_進口貨物通知單20130813-2富翔" xfId="388"/>
    <cellStyle name="_進口貨物通知單20130829-1富翔" xfId="389"/>
    <cellStyle name="_進口貨物通知單20130903-1富翔" xfId="390"/>
    <cellStyle name="_進口貨物通知單20130909富翔" xfId="391"/>
    <cellStyle name="_進口貨物通知單20130911富翔" xfId="392"/>
    <cellStyle name="_鉅研" xfId="393"/>
    <cellStyle name="_錫爐profile測量" xfId="394"/>
    <cellStyle name="_鍵升" xfId="395"/>
    <cellStyle name="20% - Accent1 2" xfId="396"/>
    <cellStyle name="20% - Accent1 3" xfId="397"/>
    <cellStyle name="20% - Accent2 2" xfId="398"/>
    <cellStyle name="20% - Accent2 3" xfId="399"/>
    <cellStyle name="20% - Accent3 2" xfId="400"/>
    <cellStyle name="20% - Accent3 3" xfId="401"/>
    <cellStyle name="20% - Accent4 2" xfId="402"/>
    <cellStyle name="20% - Accent4 3" xfId="403"/>
    <cellStyle name="20% - Accent5 2" xfId="404"/>
    <cellStyle name="20% - Accent5 3" xfId="405"/>
    <cellStyle name="20% - Accent6 2" xfId="406"/>
    <cellStyle name="20% - Accent6 3" xfId="407"/>
    <cellStyle name="20% - 强调文字颜色 1" xfId="408"/>
    <cellStyle name="20% - 强调文字颜色 1 2" xfId="409"/>
    <cellStyle name="20% - 强调文字颜色 1 2 2" xfId="410"/>
    <cellStyle name="20% - 强调文字颜色 1 2 2 2" xfId="411"/>
    <cellStyle name="20% - 强调文字颜色 1 2 2 2 2" xfId="412"/>
    <cellStyle name="20% - 强调文字颜色 1 2 2 2 2 2" xfId="413"/>
    <cellStyle name="20% - 强调文字颜色 1 2 2 3" xfId="414"/>
    <cellStyle name="20% - 强调文字颜色 1 2 2 3 2" xfId="415"/>
    <cellStyle name="20% - 强调文字颜色 1 2 2 3 2 2" xfId="416"/>
    <cellStyle name="20% - 强调文字颜色 1 2 2 4" xfId="417"/>
    <cellStyle name="20% - 强调文字颜色 1 2 2 4 2" xfId="418"/>
    <cellStyle name="20% - 强调文字颜色 1 2 3" xfId="419"/>
    <cellStyle name="20% - 强调文字颜色 1 2 3 2" xfId="420"/>
    <cellStyle name="20% - 强调文字颜色 1 2 3 2 2" xfId="421"/>
    <cellStyle name="20% - 强调文字颜色 1 2 4" xfId="422"/>
    <cellStyle name="20% - 强调文字颜色 1 2 4 2" xfId="423"/>
    <cellStyle name="20% - 强调文字颜色 2" xfId="424"/>
    <cellStyle name="20% - 强调文字颜色 2 2" xfId="425"/>
    <cellStyle name="20% - 强调文字颜色 2 2 2" xfId="426"/>
    <cellStyle name="20% - 强调文字颜色 2 2 2 2" xfId="427"/>
    <cellStyle name="20% - 强调文字颜色 2 2 2 2 2" xfId="428"/>
    <cellStyle name="20% - 强调文字颜色 2 2 2 2 2 2" xfId="429"/>
    <cellStyle name="20% - 强调文字颜色 2 2 2 3" xfId="430"/>
    <cellStyle name="20% - 强调文字颜色 2 2 2 3 2" xfId="431"/>
    <cellStyle name="20% - 强调文字颜色 2 2 2 3 2 2" xfId="432"/>
    <cellStyle name="20% - 强调文字颜色 2 2 2 4" xfId="433"/>
    <cellStyle name="20% - 强调文字颜色 2 2 2 4 2" xfId="434"/>
    <cellStyle name="20% - 强调文字颜色 2 2 3" xfId="435"/>
    <cellStyle name="20% - 强调文字颜色 2 2 3 2" xfId="436"/>
    <cellStyle name="20% - 强调文字颜色 2 2 3 2 2" xfId="437"/>
    <cellStyle name="20% - 强调文字颜色 2 2 4" xfId="438"/>
    <cellStyle name="20% - 强调文字颜色 2 2 4 2" xfId="439"/>
    <cellStyle name="20% - 强调文字颜色 3" xfId="440"/>
    <cellStyle name="20% - 强调文字颜色 3 2" xfId="441"/>
    <cellStyle name="20% - 强调文字颜色 3 2 2" xfId="442"/>
    <cellStyle name="20% - 强调文字颜色 3 2 2 2" xfId="443"/>
    <cellStyle name="20% - 强调文字颜色 3 2 2 2 2" xfId="444"/>
    <cellStyle name="20% - 强调文字颜色 3 2 2 2 2 2" xfId="445"/>
    <cellStyle name="20% - 强调文字颜色 3 2 2 3" xfId="446"/>
    <cellStyle name="20% - 强调文字颜色 3 2 2 3 2" xfId="447"/>
    <cellStyle name="20% - 强调文字颜色 3 2 2 3 2 2" xfId="448"/>
    <cellStyle name="20% - 强调文字颜色 3 2 2 4" xfId="449"/>
    <cellStyle name="20% - 强调文字颜色 3 2 2 4 2" xfId="450"/>
    <cellStyle name="20% - 强调文字颜色 3 2 3" xfId="451"/>
    <cellStyle name="20% - 强调文字颜色 3 2 3 2" xfId="452"/>
    <cellStyle name="20% - 强调文字颜色 3 2 3 2 2" xfId="453"/>
    <cellStyle name="20% - 强调文字颜色 3 2 4" xfId="454"/>
    <cellStyle name="20% - 强调文字颜色 3 2 4 2" xfId="455"/>
    <cellStyle name="20% - 强调文字颜色 4" xfId="456"/>
    <cellStyle name="20% - 强调文字颜色 4 2" xfId="457"/>
    <cellStyle name="20% - 强调文字颜色 4 2 2" xfId="458"/>
    <cellStyle name="20% - 强调文字颜色 4 2 2 2" xfId="459"/>
    <cellStyle name="20% - 强调文字颜色 4 2 2 2 2" xfId="460"/>
    <cellStyle name="20% - 强调文字颜色 4 2 2 2 2 2" xfId="461"/>
    <cellStyle name="20% - 强调文字颜色 4 2 2 3" xfId="462"/>
    <cellStyle name="20% - 强调文字颜色 4 2 2 3 2" xfId="463"/>
    <cellStyle name="20% - 强调文字颜色 4 2 2 3 2 2" xfId="464"/>
    <cellStyle name="20% - 强调文字颜色 4 2 2 4" xfId="465"/>
    <cellStyle name="20% - 强调文字颜色 4 2 2 4 2" xfId="466"/>
    <cellStyle name="20% - 强调文字颜色 4 2 3" xfId="467"/>
    <cellStyle name="20% - 强调文字颜色 4 2 3 2" xfId="468"/>
    <cellStyle name="20% - 强调文字颜色 4 2 3 2 2" xfId="469"/>
    <cellStyle name="20% - 强调文字颜色 4 2 4" xfId="470"/>
    <cellStyle name="20% - 强调文字颜色 4 2 4 2" xfId="471"/>
    <cellStyle name="20% - 强调文字颜色 5" xfId="472"/>
    <cellStyle name="20% - 强调文字颜色 5 2" xfId="473"/>
    <cellStyle name="20% - 强调文字颜色 5 2 2" xfId="474"/>
    <cellStyle name="20% - 强调文字颜色 5 2 2 2" xfId="475"/>
    <cellStyle name="20% - 强调文字颜色 5 2 2 2 2" xfId="476"/>
    <cellStyle name="20% - 强调文字颜色 5 2 2 2 2 2" xfId="477"/>
    <cellStyle name="20% - 强调文字颜色 5 2 2 3" xfId="478"/>
    <cellStyle name="20% - 强调文字颜色 5 2 2 3 2" xfId="479"/>
    <cellStyle name="20% - 强调文字颜色 5 2 2 3 2 2" xfId="480"/>
    <cellStyle name="20% - 强调文字颜色 5 2 2 4" xfId="481"/>
    <cellStyle name="20% - 强调文字颜色 5 2 2 4 2" xfId="482"/>
    <cellStyle name="20% - 强调文字颜色 5 2 3" xfId="483"/>
    <cellStyle name="20% - 强调文字颜色 5 2 3 2" xfId="484"/>
    <cellStyle name="20% - 强调文字颜色 5 2 3 2 2" xfId="485"/>
    <cellStyle name="20% - 强调文字颜色 5 2 4" xfId="486"/>
    <cellStyle name="20% - 强调文字颜色 5 2 4 2" xfId="487"/>
    <cellStyle name="20% - 强调文字颜色 6" xfId="488"/>
    <cellStyle name="20% - 强调文字颜色 6 2" xfId="489"/>
    <cellStyle name="20% - 强调文字颜色 6 2 2" xfId="490"/>
    <cellStyle name="20% - 强调文字颜色 6 2 2 2" xfId="491"/>
    <cellStyle name="20% - 强调文字颜色 6 2 2 2 2" xfId="492"/>
    <cellStyle name="20% - 强调文字颜色 6 2 2 2 2 2" xfId="493"/>
    <cellStyle name="20% - 强调文字颜色 6 2 2 3" xfId="494"/>
    <cellStyle name="20% - 强调文字颜色 6 2 2 3 2" xfId="495"/>
    <cellStyle name="20% - 强调文字颜色 6 2 2 3 2 2" xfId="496"/>
    <cellStyle name="20% - 强调文字颜色 6 2 2 4" xfId="497"/>
    <cellStyle name="20% - 强调文字颜色 6 2 2 4 2" xfId="498"/>
    <cellStyle name="20% - 强调文字颜色 6 2 3" xfId="499"/>
    <cellStyle name="20% - 强调文字颜色 6 2 3 2" xfId="500"/>
    <cellStyle name="20% - 强调文字颜色 6 2 3 2 2" xfId="501"/>
    <cellStyle name="20% - 强调文字颜色 6 2 4" xfId="502"/>
    <cellStyle name="20% - 强调文字颜色 6 2 4 2" xfId="503"/>
    <cellStyle name="20% - 輔色1" xfId="504"/>
    <cellStyle name="20% - 輔色2" xfId="505"/>
    <cellStyle name="20% - 輔色3" xfId="506"/>
    <cellStyle name="20% - 輔色4" xfId="507"/>
    <cellStyle name="20% - 輔色5" xfId="508"/>
    <cellStyle name="20% - 輔色6" xfId="509"/>
    <cellStyle name="40% - Accent1 2" xfId="510"/>
    <cellStyle name="40% - Accent1 3" xfId="511"/>
    <cellStyle name="40% - Accent2 2" xfId="512"/>
    <cellStyle name="40% - Accent2 3" xfId="513"/>
    <cellStyle name="40% - Accent3 2" xfId="514"/>
    <cellStyle name="40% - Accent3 3" xfId="515"/>
    <cellStyle name="40% - Accent4 2" xfId="516"/>
    <cellStyle name="40% - Accent4 3" xfId="517"/>
    <cellStyle name="40% - Accent5 2" xfId="518"/>
    <cellStyle name="40% - Accent5 3" xfId="519"/>
    <cellStyle name="40% - Accent6 2" xfId="520"/>
    <cellStyle name="40% - Accent6 3" xfId="521"/>
    <cellStyle name="40% - 强调文字颜色 1" xfId="522"/>
    <cellStyle name="40% - 强调文字颜色 1 2" xfId="523"/>
    <cellStyle name="40% - 强调文字颜色 1 2 2" xfId="524"/>
    <cellStyle name="40% - 强调文字颜色 1 2 2 2" xfId="525"/>
    <cellStyle name="40% - 强调文字颜色 1 2 2 2 2" xfId="526"/>
    <cellStyle name="40% - 强调文字颜色 1 2 2 2 2 2" xfId="527"/>
    <cellStyle name="40% - 强调文字颜色 1 2 2 3" xfId="528"/>
    <cellStyle name="40% - 强调文字颜色 1 2 2 3 2" xfId="529"/>
    <cellStyle name="40% - 强调文字颜色 1 2 2 3 2 2" xfId="530"/>
    <cellStyle name="40% - 强调文字颜色 1 2 2 4" xfId="531"/>
    <cellStyle name="40% - 强调文字颜色 1 2 2 4 2" xfId="532"/>
    <cellStyle name="40% - 强调文字颜色 1 2 3" xfId="533"/>
    <cellStyle name="40% - 强调文字颜色 1 2 3 2" xfId="534"/>
    <cellStyle name="40% - 强调文字颜色 1 2 3 2 2" xfId="535"/>
    <cellStyle name="40% - 强调文字颜色 1 2 4" xfId="536"/>
    <cellStyle name="40% - 强调文字颜色 1 2 4 2" xfId="537"/>
    <cellStyle name="40% - 强调文字颜色 2" xfId="538"/>
    <cellStyle name="40% - 强调文字颜色 2 2" xfId="539"/>
    <cellStyle name="40% - 强调文字颜色 2 2 2" xfId="540"/>
    <cellStyle name="40% - 强调文字颜色 2 2 2 2" xfId="541"/>
    <cellStyle name="40% - 强调文字颜色 2 2 2 2 2" xfId="542"/>
    <cellStyle name="40% - 强调文字颜色 2 2 2 2 2 2" xfId="543"/>
    <cellStyle name="40% - 强调文字颜色 2 2 2 3" xfId="544"/>
    <cellStyle name="40% - 强调文字颜色 2 2 2 3 2" xfId="545"/>
    <cellStyle name="40% - 强调文字颜色 2 2 2 3 2 2" xfId="546"/>
    <cellStyle name="40% - 强调文字颜色 2 2 2 4" xfId="547"/>
    <cellStyle name="40% - 强调文字颜色 2 2 2 4 2" xfId="548"/>
    <cellStyle name="40% - 强调文字颜色 2 2 3" xfId="549"/>
    <cellStyle name="40% - 强调文字颜色 2 2 3 2" xfId="550"/>
    <cellStyle name="40% - 强调文字颜色 2 2 3 2 2" xfId="551"/>
    <cellStyle name="40% - 强调文字颜色 2 2 4" xfId="552"/>
    <cellStyle name="40% - 强调文字颜色 2 2 4 2" xfId="553"/>
    <cellStyle name="40% - 强调文字颜色 3" xfId="554"/>
    <cellStyle name="40% - 强调文字颜色 3 2" xfId="555"/>
    <cellStyle name="40% - 强调文字颜色 3 2 2" xfId="556"/>
    <cellStyle name="40% - 强调文字颜色 3 2 2 2" xfId="557"/>
    <cellStyle name="40% - 强调文字颜色 3 2 2 2 2" xfId="558"/>
    <cellStyle name="40% - 强调文字颜色 3 2 2 2 2 2" xfId="559"/>
    <cellStyle name="40% - 强调文字颜色 3 2 2 3" xfId="560"/>
    <cellStyle name="40% - 强调文字颜色 3 2 2 3 2" xfId="561"/>
    <cellStyle name="40% - 强调文字颜色 3 2 2 3 2 2" xfId="562"/>
    <cellStyle name="40% - 强调文字颜色 3 2 2 4" xfId="563"/>
    <cellStyle name="40% - 强调文字颜色 3 2 2 4 2" xfId="564"/>
    <cellStyle name="40% - 强调文字颜色 3 2 3" xfId="565"/>
    <cellStyle name="40% - 强调文字颜色 3 2 3 2" xfId="566"/>
    <cellStyle name="40% - 强调文字颜色 3 2 3 2 2" xfId="567"/>
    <cellStyle name="40% - 强调文字颜色 3 2 4" xfId="568"/>
    <cellStyle name="40% - 强调文字颜色 3 2 4 2" xfId="569"/>
    <cellStyle name="40% - 强调文字颜色 4" xfId="570"/>
    <cellStyle name="40% - 强调文字颜色 4 2" xfId="571"/>
    <cellStyle name="40% - 强调文字颜色 4 2 2" xfId="572"/>
    <cellStyle name="40% - 强调文字颜色 4 2 2 2" xfId="573"/>
    <cellStyle name="40% - 强调文字颜色 4 2 2 2 2" xfId="574"/>
    <cellStyle name="40% - 强调文字颜色 4 2 2 2 2 2" xfId="575"/>
    <cellStyle name="40% - 强调文字颜色 4 2 2 3" xfId="576"/>
    <cellStyle name="40% - 强调文字颜色 4 2 2 3 2" xfId="577"/>
    <cellStyle name="40% - 强调文字颜色 4 2 2 3 2 2" xfId="578"/>
    <cellStyle name="40% - 强调文字颜色 4 2 2 4" xfId="579"/>
    <cellStyle name="40% - 强调文字颜色 4 2 2 4 2" xfId="580"/>
    <cellStyle name="40% - 强调文字颜色 4 2 3" xfId="581"/>
    <cellStyle name="40% - 强调文字颜色 4 2 3 2" xfId="582"/>
    <cellStyle name="40% - 强调文字颜色 4 2 3 2 2" xfId="583"/>
    <cellStyle name="40% - 强调文字颜色 4 2 4" xfId="584"/>
    <cellStyle name="40% - 强调文字颜色 4 2 4 2" xfId="585"/>
    <cellStyle name="40% - 强调文字颜色 5" xfId="586"/>
    <cellStyle name="40% - 强调文字颜色 5 2" xfId="587"/>
    <cellStyle name="40% - 强调文字颜色 5 2 2" xfId="588"/>
    <cellStyle name="40% - 强调文字颜色 5 2 2 2" xfId="589"/>
    <cellStyle name="40% - 强调文字颜色 5 2 2 2 2" xfId="590"/>
    <cellStyle name="40% - 强调文字颜色 5 2 2 2 2 2" xfId="591"/>
    <cellStyle name="40% - 强调文字颜色 5 2 2 3" xfId="592"/>
    <cellStyle name="40% - 强调文字颜色 5 2 2 3 2" xfId="593"/>
    <cellStyle name="40% - 强调文字颜色 5 2 2 3 2 2" xfId="594"/>
    <cellStyle name="40% - 强调文字颜色 5 2 2 4" xfId="595"/>
    <cellStyle name="40% - 强调文字颜色 5 2 2 4 2" xfId="596"/>
    <cellStyle name="40% - 强调文字颜色 5 2 3" xfId="597"/>
    <cellStyle name="40% - 强调文字颜色 5 2 3 2" xfId="598"/>
    <cellStyle name="40% - 强调文字颜色 5 2 3 2 2" xfId="599"/>
    <cellStyle name="40% - 强调文字颜色 5 2 4" xfId="600"/>
    <cellStyle name="40% - 强调文字颜色 5 2 4 2" xfId="601"/>
    <cellStyle name="40% - 强调文字颜色 6" xfId="602"/>
    <cellStyle name="40% - 强调文字颜色 6 2" xfId="603"/>
    <cellStyle name="40% - 强调文字颜色 6 2 2" xfId="604"/>
    <cellStyle name="40% - 强调文字颜色 6 2 2 2" xfId="605"/>
    <cellStyle name="40% - 强调文字颜色 6 2 2 2 2" xfId="606"/>
    <cellStyle name="40% - 强调文字颜色 6 2 2 2 2 2" xfId="607"/>
    <cellStyle name="40% - 强调文字颜色 6 2 2 3" xfId="608"/>
    <cellStyle name="40% - 强调文字颜色 6 2 2 3 2" xfId="609"/>
    <cellStyle name="40% - 强调文字颜色 6 2 2 3 2 2" xfId="610"/>
    <cellStyle name="40% - 强调文字颜色 6 2 2 4" xfId="611"/>
    <cellStyle name="40% - 强调文字颜色 6 2 2 4 2" xfId="612"/>
    <cellStyle name="40% - 强调文字颜色 6 2 3" xfId="613"/>
    <cellStyle name="40% - 强调文字颜色 6 2 3 2" xfId="614"/>
    <cellStyle name="40% - 强调文字颜色 6 2 3 2 2" xfId="615"/>
    <cellStyle name="40% - 强调文字颜色 6 2 4" xfId="616"/>
    <cellStyle name="40% - 强调文字颜色 6 2 4 2" xfId="617"/>
    <cellStyle name="40% - 輔色1" xfId="618"/>
    <cellStyle name="40% - 輔色2" xfId="619"/>
    <cellStyle name="40% - 輔色3" xfId="620"/>
    <cellStyle name="40% - 輔色4" xfId="621"/>
    <cellStyle name="40% - 輔色5" xfId="622"/>
    <cellStyle name="40% - 輔色6" xfId="623"/>
    <cellStyle name="60% - Accent1 2" xfId="624"/>
    <cellStyle name="60% - Accent1 3" xfId="625"/>
    <cellStyle name="60% - Accent2 2" xfId="626"/>
    <cellStyle name="60% - Accent2 3" xfId="627"/>
    <cellStyle name="60% - Accent3 2" xfId="628"/>
    <cellStyle name="60% - Accent3 3" xfId="629"/>
    <cellStyle name="60% - Accent4 2" xfId="630"/>
    <cellStyle name="60% - Accent4 3" xfId="631"/>
    <cellStyle name="60% - Accent5 2" xfId="632"/>
    <cellStyle name="60% - Accent5 3" xfId="633"/>
    <cellStyle name="60% - Accent6 2" xfId="634"/>
    <cellStyle name="60% - Accent6 3" xfId="635"/>
    <cellStyle name="60% - 强调文字颜色 1" xfId="636"/>
    <cellStyle name="60% - 强调文字颜色 1 2" xfId="637"/>
    <cellStyle name="60% - 强调文字颜色 1 2 2" xfId="638"/>
    <cellStyle name="60% - 强调文字颜色 1 2 2 2" xfId="639"/>
    <cellStyle name="60% - 强调文字颜色 1 2 2 2 2" xfId="640"/>
    <cellStyle name="60% - 强调文字颜色 1 2 2 2 2 2" xfId="641"/>
    <cellStyle name="60% - 强调文字颜色 1 2 2 3" xfId="642"/>
    <cellStyle name="60% - 强调文字颜色 1 2 2 3 2" xfId="643"/>
    <cellStyle name="60% - 强调文字颜色 1 2 2 3 2 2" xfId="644"/>
    <cellStyle name="60% - 强调文字颜色 1 2 2 4" xfId="645"/>
    <cellStyle name="60% - 强调文字颜色 1 2 2 4 2" xfId="646"/>
    <cellStyle name="60% - 强调文字颜色 1 2 3" xfId="647"/>
    <cellStyle name="60% - 强调文字颜色 1 2 3 2" xfId="648"/>
    <cellStyle name="60% - 强调文字颜色 1 2 3 2 2" xfId="649"/>
    <cellStyle name="60% - 强调文字颜色 1 2 4" xfId="650"/>
    <cellStyle name="60% - 强调文字颜色 1 2 4 2" xfId="651"/>
    <cellStyle name="60% - 强调文字颜色 2" xfId="652"/>
    <cellStyle name="60% - 强调文字颜色 2 2" xfId="653"/>
    <cellStyle name="60% - 强调文字颜色 2 2 2" xfId="654"/>
    <cellStyle name="60% - 强调文字颜色 2 2 2 2" xfId="655"/>
    <cellStyle name="60% - 强调文字颜色 2 2 2 2 2" xfId="656"/>
    <cellStyle name="60% - 强调文字颜色 2 2 2 2 2 2" xfId="657"/>
    <cellStyle name="60% - 强调文字颜色 2 2 2 3" xfId="658"/>
    <cellStyle name="60% - 强调文字颜色 2 2 2 3 2" xfId="659"/>
    <cellStyle name="60% - 强调文字颜色 2 2 2 3 2 2" xfId="660"/>
    <cellStyle name="60% - 强调文字颜色 2 2 2 4" xfId="661"/>
    <cellStyle name="60% - 强调文字颜色 2 2 2 4 2" xfId="662"/>
    <cellStyle name="60% - 强调文字颜色 2 2 3" xfId="663"/>
    <cellStyle name="60% - 强调文字颜色 2 2 3 2" xfId="664"/>
    <cellStyle name="60% - 强调文字颜色 2 2 3 2 2" xfId="665"/>
    <cellStyle name="60% - 强调文字颜色 2 2 4" xfId="666"/>
    <cellStyle name="60% - 强调文字颜色 2 2 4 2" xfId="667"/>
    <cellStyle name="60% - 强调文字颜色 3" xfId="668"/>
    <cellStyle name="60% - 强调文字颜色 3 2" xfId="669"/>
    <cellStyle name="60% - 强调文字颜色 3 2 2" xfId="670"/>
    <cellStyle name="60% - 强调文字颜色 3 2 2 2" xfId="671"/>
    <cellStyle name="60% - 强调文字颜色 3 2 2 2 2" xfId="672"/>
    <cellStyle name="60% - 强调文字颜色 3 2 2 2 2 2" xfId="673"/>
    <cellStyle name="60% - 强调文字颜色 3 2 2 3" xfId="674"/>
    <cellStyle name="60% - 强调文字颜色 3 2 2 3 2" xfId="675"/>
    <cellStyle name="60% - 强调文字颜色 3 2 2 3 2 2" xfId="676"/>
    <cellStyle name="60% - 强调文字颜色 3 2 2 4" xfId="677"/>
    <cellStyle name="60% - 强调文字颜色 3 2 2 4 2" xfId="678"/>
    <cellStyle name="60% - 强调文字颜色 3 2 3" xfId="679"/>
    <cellStyle name="60% - 强调文字颜色 3 2 3 2" xfId="680"/>
    <cellStyle name="60% - 强调文字颜色 3 2 3 2 2" xfId="681"/>
    <cellStyle name="60% - 强调文字颜色 3 2 4" xfId="682"/>
    <cellStyle name="60% - 强调文字颜色 3 2 4 2" xfId="683"/>
    <cellStyle name="60% - 强调文字颜色 4" xfId="684"/>
    <cellStyle name="60% - 强调文字颜色 4 2" xfId="685"/>
    <cellStyle name="60% - 强调文字颜色 4 2 2" xfId="686"/>
    <cellStyle name="60% - 强调文字颜色 4 2 2 2" xfId="687"/>
    <cellStyle name="60% - 强调文字颜色 4 2 2 2 2" xfId="688"/>
    <cellStyle name="60% - 强调文字颜色 4 2 2 2 2 2" xfId="689"/>
    <cellStyle name="60% - 强调文字颜色 4 2 2 3" xfId="690"/>
    <cellStyle name="60% - 强调文字颜色 4 2 2 3 2" xfId="691"/>
    <cellStyle name="60% - 强调文字颜色 4 2 2 3 2 2" xfId="692"/>
    <cellStyle name="60% - 强调文字颜色 4 2 2 4" xfId="693"/>
    <cellStyle name="60% - 强调文字颜色 4 2 2 4 2" xfId="694"/>
    <cellStyle name="60% - 强调文字颜色 4 2 3" xfId="695"/>
    <cellStyle name="60% - 强调文字颜色 4 2 3 2" xfId="696"/>
    <cellStyle name="60% - 强调文字颜色 4 2 3 2 2" xfId="697"/>
    <cellStyle name="60% - 强调文字颜色 4 2 4" xfId="698"/>
    <cellStyle name="60% - 强调文字颜色 4 2 4 2" xfId="699"/>
    <cellStyle name="60% - 强调文字颜色 5" xfId="700"/>
    <cellStyle name="60% - 强调文字颜色 5 2" xfId="701"/>
    <cellStyle name="60% - 强调文字颜色 5 2 2" xfId="702"/>
    <cellStyle name="60% - 强调文字颜色 5 2 2 2" xfId="703"/>
    <cellStyle name="60% - 强调文字颜色 5 2 2 2 2" xfId="704"/>
    <cellStyle name="60% - 强调文字颜色 5 2 2 2 2 2" xfId="705"/>
    <cellStyle name="60% - 强调文字颜色 5 2 2 3" xfId="706"/>
    <cellStyle name="60% - 强调文字颜色 5 2 2 3 2" xfId="707"/>
    <cellStyle name="60% - 强调文字颜色 5 2 2 3 2 2" xfId="708"/>
    <cellStyle name="60% - 强调文字颜色 5 2 2 4" xfId="709"/>
    <cellStyle name="60% - 强调文字颜色 5 2 2 4 2" xfId="710"/>
    <cellStyle name="60% - 强调文字颜色 5 2 3" xfId="711"/>
    <cellStyle name="60% - 强调文字颜色 5 2 3 2" xfId="712"/>
    <cellStyle name="60% - 强调文字颜色 5 2 3 2 2" xfId="713"/>
    <cellStyle name="60% - 强调文字颜色 5 2 4" xfId="714"/>
    <cellStyle name="60% - 强调文字颜色 5 2 4 2" xfId="715"/>
    <cellStyle name="60% - 强调文字颜色 6" xfId="716"/>
    <cellStyle name="60% - 强调文字颜色 6 2" xfId="717"/>
    <cellStyle name="60% - 强调文字颜色 6 2 2" xfId="718"/>
    <cellStyle name="60% - 强调文字颜色 6 2 2 2" xfId="719"/>
    <cellStyle name="60% - 强调文字颜色 6 2 2 2 2" xfId="720"/>
    <cellStyle name="60% - 强调文字颜色 6 2 2 2 2 2" xfId="721"/>
    <cellStyle name="60% - 强调文字颜色 6 2 2 3" xfId="722"/>
    <cellStyle name="60% - 强调文字颜色 6 2 2 3 2" xfId="723"/>
    <cellStyle name="60% - 强调文字颜色 6 2 2 3 2 2" xfId="724"/>
    <cellStyle name="60% - 强调文字颜色 6 2 2 4" xfId="725"/>
    <cellStyle name="60% - 强调文字颜色 6 2 2 4 2" xfId="726"/>
    <cellStyle name="60% - 强调文字颜色 6 2 3" xfId="727"/>
    <cellStyle name="60% - 强调文字颜色 6 2 3 2" xfId="728"/>
    <cellStyle name="60% - 强调文字颜色 6 2 3 2 2" xfId="729"/>
    <cellStyle name="60% - 强调文字颜色 6 2 4" xfId="730"/>
    <cellStyle name="60% - 强调文字颜色 6 2 4 2" xfId="731"/>
    <cellStyle name="60% - 輔色1" xfId="732"/>
    <cellStyle name="60% - 輔色2" xfId="733"/>
    <cellStyle name="60% - 輔色3" xfId="734"/>
    <cellStyle name="60% - 輔色4" xfId="735"/>
    <cellStyle name="60% - 輔色5" xfId="736"/>
    <cellStyle name="60% - 輔色6" xfId="737"/>
    <cellStyle name="9" xfId="738"/>
    <cellStyle name="9_06-23" xfId="739"/>
    <cellStyle name="9_08-04" xfId="740"/>
    <cellStyle name="9_08-11" xfId="741"/>
    <cellStyle name="9_08-18" xfId="742"/>
    <cellStyle name="9_09-08" xfId="743"/>
    <cellStyle name="9_6-30" xfId="744"/>
    <cellStyle name="9_7-14" xfId="745"/>
    <cellStyle name="9_7-21" xfId="746"/>
    <cellStyle name="9_7-28" xfId="747"/>
    <cellStyle name="9_8-25" xfId="748"/>
    <cellStyle name="9_Sheet1" xfId="749"/>
    <cellStyle name="9_WK10-20" xfId="750"/>
    <cellStyle name="9_WK10-6" xfId="751"/>
    <cellStyle name="AAA" xfId="752"/>
    <cellStyle name="Accent1 2" xfId="753"/>
    <cellStyle name="Accent1 3" xfId="754"/>
    <cellStyle name="Accent2 2" xfId="755"/>
    <cellStyle name="Accent2 3" xfId="756"/>
    <cellStyle name="Accent3 2" xfId="757"/>
    <cellStyle name="Accent3 3" xfId="758"/>
    <cellStyle name="Accent4 2" xfId="759"/>
    <cellStyle name="Accent4 3" xfId="760"/>
    <cellStyle name="Accent5 2" xfId="761"/>
    <cellStyle name="Accent5 3" xfId="762"/>
    <cellStyle name="Accent6 2" xfId="763"/>
    <cellStyle name="Accent6 3" xfId="764"/>
    <cellStyle name="AeE­ [0]_INQUIRY ¿μ¾÷AßAø " xfId="765"/>
    <cellStyle name="AeE­_INQUIRY ¿μ¾÷AßAø " xfId="766"/>
    <cellStyle name="args.style" xfId="767"/>
    <cellStyle name="AÞ¸¶ [0]_INQUIRY ¿?¾÷AßAø " xfId="768"/>
    <cellStyle name="AÞ¸¶_INQUIRY ¿?¾÷AßAø " xfId="769"/>
    <cellStyle name="A瑏?[0]_INQUIRY ?機A稐?" xfId="770"/>
    <cellStyle name="A瑏跛INQUIRY ?機A稐?" xfId="771"/>
    <cellStyle name="Bad 2" xfId="772"/>
    <cellStyle name="Bad 3" xfId="773"/>
    <cellStyle name="Border" xfId="774"/>
    <cellStyle name="C?AØ_¿?¾÷CoE² " xfId="775"/>
    <cellStyle name="C?A傇?機CoE?" xfId="776"/>
    <cellStyle name="C￥AØ_¿μ¾÷CoE² " xfId="777"/>
    <cellStyle name="Calc Currency (0)" xfId="778"/>
    <cellStyle name="Calc Currency (2)" xfId="779"/>
    <cellStyle name="Calc Percent (0)" xfId="780"/>
    <cellStyle name="Calc Percent (1)" xfId="781"/>
    <cellStyle name="Calc Percent (2)" xfId="782"/>
    <cellStyle name="Calc Units (0)" xfId="783"/>
    <cellStyle name="Calc Units (1)" xfId="784"/>
    <cellStyle name="Calc Units (2)" xfId="785"/>
    <cellStyle name="Calculation 2" xfId="786"/>
    <cellStyle name="Calculation 3" xfId="787"/>
    <cellStyle name="Check Cell 2" xfId="788"/>
    <cellStyle name="Check Cell 3" xfId="789"/>
    <cellStyle name="ColLevel_1_BE (2)" xfId="790"/>
    <cellStyle name="Comma [00]" xfId="791"/>
    <cellStyle name="Comma 2" xfId="792"/>
    <cellStyle name="Comma 9" xfId="793"/>
    <cellStyle name="Comma0" xfId="794"/>
    <cellStyle name="Copied" xfId="795"/>
    <cellStyle name="COST1" xfId="796"/>
    <cellStyle name="Currency" xfId="797" builtinId="4"/>
    <cellStyle name="Currency [00]" xfId="798"/>
    <cellStyle name="Currency 2" xfId="799"/>
    <cellStyle name="Currency 2 2" xfId="800"/>
    <cellStyle name="Currency0" xfId="801"/>
    <cellStyle name="Cyndie" xfId="802"/>
    <cellStyle name="Date" xfId="803"/>
    <cellStyle name="Date Short" xfId="804"/>
    <cellStyle name="Date_01L048T00 VN  PTH  SOP " xfId="805"/>
    <cellStyle name="DELTA" xfId="806"/>
    <cellStyle name="Enter Currency (0)" xfId="807"/>
    <cellStyle name="Enter Currency (2)" xfId="808"/>
    <cellStyle name="Enter Units (0)" xfId="809"/>
    <cellStyle name="Enter Units (1)" xfId="810"/>
    <cellStyle name="Enter Units (2)" xfId="811"/>
    <cellStyle name="Entered" xfId="812"/>
    <cellStyle name="Euro" xfId="813"/>
    <cellStyle name="Explanatory Text 2" xfId="814"/>
    <cellStyle name="Explanatory Text 3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Good 2" xfId="824"/>
    <cellStyle name="Good 3" xfId="825"/>
    <cellStyle name="Grey" xfId="826"/>
    <cellStyle name="Header1" xfId="827"/>
    <cellStyle name="Header2" xfId="828"/>
    <cellStyle name="Heading 1" xfId="829" builtinId="16" customBuiltin="1"/>
    <cellStyle name="Heading 1 2" xfId="830"/>
    <cellStyle name="Heading 1 3" xfId="831"/>
    <cellStyle name="Heading 2" xfId="832" builtinId="17" customBuiltin="1"/>
    <cellStyle name="Heading 2 2" xfId="833"/>
    <cellStyle name="Heading 2 3" xfId="834"/>
    <cellStyle name="Heading 3 2" xfId="835"/>
    <cellStyle name="Heading 3 3" xfId="836"/>
    <cellStyle name="Heading 4 2" xfId="837"/>
    <cellStyle name="Heading 4 3" xfId="838"/>
    <cellStyle name="Input [yellow]" xfId="839"/>
    <cellStyle name="Input 2" xfId="840"/>
    <cellStyle name="Input 3" xfId="841"/>
    <cellStyle name="Input Cells" xfId="842"/>
    <cellStyle name="Link Currency (0)" xfId="843"/>
    <cellStyle name="Link Currency (2)" xfId="844"/>
    <cellStyle name="Link Units (0)" xfId="845"/>
    <cellStyle name="Link Units (1)" xfId="846"/>
    <cellStyle name="Link Units (2)" xfId="847"/>
    <cellStyle name="Linked Cell 2" xfId="848"/>
    <cellStyle name="Linked Cell 3" xfId="849"/>
    <cellStyle name="Linked Cells" xfId="850"/>
    <cellStyle name="Milliers [0]_!!!GO" xfId="851"/>
    <cellStyle name="Milliers_!!!GO" xfId="852"/>
    <cellStyle name="Monétaire [0]_!!!GO" xfId="853"/>
    <cellStyle name="Monétaire_!!!GO" xfId="854"/>
    <cellStyle name="Mon彋aire [0]_!!!GO" xfId="855"/>
    <cellStyle name="Mon彋aire_!!!GO" xfId="856"/>
    <cellStyle name="Neutral 2" xfId="857"/>
    <cellStyle name="Neutral 3" xfId="858"/>
    <cellStyle name="New Times Roman" xfId="859"/>
    <cellStyle name="no dec" xfId="860"/>
    <cellStyle name="Norm੎੎" xfId="861"/>
    <cellStyle name="Normal" xfId="0" builtinId="0"/>
    <cellStyle name="Normal - Style1" xfId="862"/>
    <cellStyle name="Normal 10" xfId="863"/>
    <cellStyle name="Normal 11" xfId="864"/>
    <cellStyle name="Normal 12" xfId="865"/>
    <cellStyle name="Normal 15" xfId="866"/>
    <cellStyle name="Normal 16" xfId="867"/>
    <cellStyle name="Normal 17" xfId="868"/>
    <cellStyle name="Normal 18" xfId="869"/>
    <cellStyle name="Normal 18 2" xfId="870"/>
    <cellStyle name="Normal 18 3" xfId="871"/>
    <cellStyle name="Normal 18_A02  PTH&amp;TEST Production Schedule 0530" xfId="872"/>
    <cellStyle name="Normal 2" xfId="873"/>
    <cellStyle name="Normal 2 2" xfId="874"/>
    <cellStyle name="Normal 2 7" xfId="875"/>
    <cellStyle name="Normal 2_3" xfId="876"/>
    <cellStyle name="Normal 3" xfId="877"/>
    <cellStyle name="Normal 3 2" xfId="878"/>
    <cellStyle name="Normal 3 3" xfId="879"/>
    <cellStyle name="Normal 3 4" xfId="880"/>
    <cellStyle name="Normal 4" xfId="881"/>
    <cellStyle name="Normal 5" xfId="882"/>
    <cellStyle name="Normal 6" xfId="883"/>
    <cellStyle name="Normal 6 2" xfId="884"/>
    <cellStyle name="Normal 6 3" xfId="885"/>
    <cellStyle name="Normal 6 4" xfId="886"/>
    <cellStyle name="Normal 7" xfId="887"/>
    <cellStyle name="Normal 8" xfId="888"/>
    <cellStyle name="Normal 9" xfId="889"/>
    <cellStyle name="Normal_Sheet1" xfId="1550"/>
    <cellStyle name="Note 10" xfId="890"/>
    <cellStyle name="Note 11" xfId="891"/>
    <cellStyle name="Note 12" xfId="892"/>
    <cellStyle name="Note 13" xfId="893"/>
    <cellStyle name="Note 2" xfId="894"/>
    <cellStyle name="Note 3" xfId="895"/>
    <cellStyle name="Note 4" xfId="896"/>
    <cellStyle name="Note 5" xfId="897"/>
    <cellStyle name="Note 6" xfId="898"/>
    <cellStyle name="Note 7" xfId="899"/>
    <cellStyle name="Note 8" xfId="900"/>
    <cellStyle name="Note 9" xfId="901"/>
    <cellStyle name="Œ…‹æØ‚è [0.00]_laroux" xfId="902"/>
    <cellStyle name="Œ…‹æØ‚è_laroux" xfId="903"/>
    <cellStyle name="Output 2" xfId="904"/>
    <cellStyle name="Output 3" xfId="905"/>
    <cellStyle name="P" xfId="906"/>
    <cellStyle name="paint" xfId="907"/>
    <cellStyle name="per.style" xfId="908"/>
    <cellStyle name="Percent [0]" xfId="909"/>
    <cellStyle name="Percent [00]" xfId="910"/>
    <cellStyle name="Percent [2]" xfId="911"/>
    <cellStyle name="Percent 3" xfId="912"/>
    <cellStyle name="PrePop Currency (0)" xfId="913"/>
    <cellStyle name="PrePop Currency (2)" xfId="914"/>
    <cellStyle name="PrePop Units (0)" xfId="915"/>
    <cellStyle name="PrePop Units (1)" xfId="916"/>
    <cellStyle name="PrePop Units (2)" xfId="917"/>
    <cellStyle name="Standaard 2" xfId="918"/>
    <cellStyle name="Style 1" xfId="919"/>
    <cellStyle name="Style 1 2" xfId="920"/>
    <cellStyle name="Style 1 3" xfId="921"/>
    <cellStyle name="Style 1 4" xfId="922"/>
    <cellStyle name="Style 1 5" xfId="923"/>
    <cellStyle name="Style 1 6" xfId="924"/>
    <cellStyle name="Style 1 7" xfId="925"/>
    <cellStyle name="Style 1 8" xfId="926"/>
    <cellStyle name="Style 1_PTH Production Schedule" xfId="927"/>
    <cellStyle name="Style 2" xfId="928"/>
    <cellStyle name="Text Indent A" xfId="929"/>
    <cellStyle name="Text Indent B" xfId="930"/>
    <cellStyle name="Text Indent C" xfId="931"/>
    <cellStyle name="Title 2" xfId="932"/>
    <cellStyle name="Title 3" xfId="933"/>
    <cellStyle name="Total" xfId="934" builtinId="25" customBuiltin="1"/>
    <cellStyle name="Total 2" xfId="935"/>
    <cellStyle name="Total 3" xfId="936"/>
    <cellStyle name="Warning Text 2" xfId="937"/>
    <cellStyle name="Warning Text 3" xfId="938"/>
    <cellStyle name="똿뗦먛귟 [0.00]_PRODUCT DETAIL Q1" xfId="939"/>
    <cellStyle name="똿뗦먛귟_PRODUCT DETAIL Q1" xfId="940"/>
    <cellStyle name="믅됞 [0.00]_PRODUCT DETAIL Q1" xfId="941"/>
    <cellStyle name="믅됞_PRODUCT DETAIL Q1" xfId="942"/>
    <cellStyle name="백분율_HOBONG" xfId="943"/>
    <cellStyle name="뷭?_BOOKSHIP" xfId="944"/>
    <cellStyle name="콤마 [0]_1202" xfId="945"/>
    <cellStyle name="콤마_1202" xfId="946"/>
    <cellStyle name="통화 [0]_1202" xfId="947"/>
    <cellStyle name="통화_1202" xfId="948"/>
    <cellStyle name="표준_(정보부문)월별인원계획" xfId="949"/>
    <cellStyle name="一般 10" xfId="950"/>
    <cellStyle name="一般 2" xfId="951"/>
    <cellStyle name="一般 2 2" xfId="952"/>
    <cellStyle name="一般 2 2 2" xfId="953"/>
    <cellStyle name="一般 3" xfId="954"/>
    <cellStyle name="一般 4" xfId="955"/>
    <cellStyle name="一般_CB1006SF2C(SOP FORM)" xfId="956"/>
    <cellStyle name="一般_CB1006SF2C(SOP FORM)_K13C029.00 ASSY" xfId="957"/>
    <cellStyle name="一般_J12I003.03-SMT" xfId="958"/>
    <cellStyle name="一般_J12I003.03-SMT_SOP-NM-AM366C1-02-F1_SOP-NM-AM366C1-02-F1-0319" xfId="959"/>
    <cellStyle name="一般_K13C029.00 ASSY" xfId="960"/>
    <cellStyle name="一般_PTH  SOP 1227" xfId="961"/>
    <cellStyle name="一般_T27I02100(N)" xfId="962"/>
    <cellStyle name="一般_T60L249T00_R15Z004.00" xfId="963"/>
    <cellStyle name="一般_T62M154" xfId="964"/>
    <cellStyle name="一般_U01H120.00" xfId="965"/>
    <cellStyle name="一般_U12H139T00 PTH VI SOP_B04W006.00 ASSY SOP A 2" xfId="966"/>
    <cellStyle name="一般_外箱包裝 " xfId="967"/>
    <cellStyle name="一般_工程變更通知單" xfId="968"/>
    <cellStyle name="一般_後續SOP格式要求" xfId="969"/>
    <cellStyle name="一般_投板" xfId="970"/>
    <cellStyle name="一般_裂片" xfId="971"/>
    <cellStyle name="中等" xfId="972"/>
    <cellStyle name="備註" xfId="973"/>
    <cellStyle name="千位分隔 21" xfId="974"/>
    <cellStyle name="千位分隔 23" xfId="975"/>
    <cellStyle name="千位分隔 25" xfId="976"/>
    <cellStyle name="千分位 5" xfId="977"/>
    <cellStyle name="合計" xfId="978"/>
    <cellStyle name="壞" xfId="979"/>
    <cellStyle name="壞_原料進口資料11.16(海運)" xfId="980"/>
    <cellStyle name="壞_合同" xfId="981"/>
    <cellStyle name="好" xfId="982"/>
    <cellStyle name="好 2" xfId="983"/>
    <cellStyle name="好 2 2" xfId="984"/>
    <cellStyle name="好 2 2 2" xfId="985"/>
    <cellStyle name="好 2 2 2 2" xfId="986"/>
    <cellStyle name="好 2 2 2 2 2" xfId="987"/>
    <cellStyle name="好 2 2 3" xfId="988"/>
    <cellStyle name="好 2 2 3 2" xfId="989"/>
    <cellStyle name="好 2 2 3 2 2" xfId="990"/>
    <cellStyle name="好 2 2 4" xfId="991"/>
    <cellStyle name="好 2 2 4 2" xfId="992"/>
    <cellStyle name="好 2 3" xfId="993"/>
    <cellStyle name="好 2 3 2" xfId="994"/>
    <cellStyle name="好 2 3 2 2" xfId="995"/>
    <cellStyle name="好 2 4" xfId="996"/>
    <cellStyle name="好 2 4 2" xfId="997"/>
    <cellStyle name="好_101118 富弘(北江)  INVOICEPACKING " xfId="998"/>
    <cellStyle name="好_101118 富弘(北江)  INVOICEPACKING  2" xfId="999"/>
    <cellStyle name="好_101118 富弘(北江)  INVOICEPACKING  2 2" xfId="1000"/>
    <cellStyle name="好_101118 富弘(北江)  INVOICEPACKING  2 2 2" xfId="1001"/>
    <cellStyle name="好_101118 富弘(北江)  INVOICEPACKING  2 2 2 2" xfId="1002"/>
    <cellStyle name="好_101118 富弘(北江)  INVOICEPACKING  2 3" xfId="1003"/>
    <cellStyle name="好_101118 富弘(北江)  INVOICEPACKING  2 3 2" xfId="1004"/>
    <cellStyle name="好_101118 富弘(北江)  INVOICEPACKING  2 3 2 2" xfId="1005"/>
    <cellStyle name="好_101118 富弘(北江)  INVOICEPACKING  2 4" xfId="1006"/>
    <cellStyle name="好_101118 富弘(北江)  INVOICEPACKING  2 4 2" xfId="1007"/>
    <cellStyle name="好_101118 富弘(北江)  INVOICEPACKING  3" xfId="1008"/>
    <cellStyle name="好_101118 富弘(北江)  INVOICEPACKING  3 2" xfId="1009"/>
    <cellStyle name="好_101118 富弘(北江)  INVOICEPACKING  3 2 2" xfId="1010"/>
    <cellStyle name="好_101118 富弘(北江)  INVOICEPACKING  4" xfId="1011"/>
    <cellStyle name="好_101118 富弘(北江)  INVOICEPACKING  4 2" xfId="1012"/>
    <cellStyle name="好_1BC-CB0126" xfId="1013"/>
    <cellStyle name="好_1BC-CB0126 2" xfId="1014"/>
    <cellStyle name="好_1BC-CB0126 2 2" xfId="1015"/>
    <cellStyle name="好_1BC-CB0126 2 2 2" xfId="1016"/>
    <cellStyle name="好_1BC-CB0126 2 2 2 2" xfId="1017"/>
    <cellStyle name="好_1BC-CB0126 2 3" xfId="1018"/>
    <cellStyle name="好_1BC-CB0126 2 3 2" xfId="1019"/>
    <cellStyle name="好_1BC-CB0126 2 3 2 2" xfId="1020"/>
    <cellStyle name="好_1BC-CB0126 2 4" xfId="1021"/>
    <cellStyle name="好_1BC-CB0126 2 4 2" xfId="1022"/>
    <cellStyle name="好_1BC-CB0126 3" xfId="1023"/>
    <cellStyle name="好_1BC-CB0126 3 2" xfId="1024"/>
    <cellStyle name="好_1BC-CB0126 3 2 2" xfId="1025"/>
    <cellStyle name="好_1BC-CB0126 4" xfId="1026"/>
    <cellStyle name="好_1BC-CB0126 4 2" xfId="1027"/>
    <cellStyle name="好_Import+Notice(25)" xfId="1028"/>
    <cellStyle name="好_Import+Notice(25) 2" xfId="1029"/>
    <cellStyle name="好_Import+Notice(25) 2 2" xfId="1030"/>
    <cellStyle name="好_Import+Notice(25) 2 2 2" xfId="1031"/>
    <cellStyle name="好_Import+Notice(25) 2 2 2 2" xfId="1032"/>
    <cellStyle name="好_Import+Notice(25) 2 3" xfId="1033"/>
    <cellStyle name="好_Import+Notice(25) 2 3 2" xfId="1034"/>
    <cellStyle name="好_Import+Notice(25) 2 3 2 2" xfId="1035"/>
    <cellStyle name="好_Import+Notice(25) 2 4" xfId="1036"/>
    <cellStyle name="好_Import+Notice(25) 2 4 2" xfId="1037"/>
    <cellStyle name="好_Import+Notice(25) 3" xfId="1038"/>
    <cellStyle name="好_Import+Notice(25) 3 2" xfId="1039"/>
    <cellStyle name="好_Import+Notice(25) 3 2 2" xfId="1040"/>
    <cellStyle name="好_Import+Notice(25) 4" xfId="1041"/>
    <cellStyle name="好_Import+Notice(25) 4 2" xfId="1042"/>
    <cellStyle name="好_Invoice(23)" xfId="1043"/>
    <cellStyle name="好_Invoice(23) 2" xfId="1044"/>
    <cellStyle name="好_Invoice(23) 2 2" xfId="1045"/>
    <cellStyle name="好_Invoice(23) 2 2 2" xfId="1046"/>
    <cellStyle name="好_Invoice(23) 2 2 2 2" xfId="1047"/>
    <cellStyle name="好_Invoice(23) 2 3" xfId="1048"/>
    <cellStyle name="好_Invoice(23) 2 3 2" xfId="1049"/>
    <cellStyle name="好_Invoice(23) 2 3 2 2" xfId="1050"/>
    <cellStyle name="好_Invoice(23) 2 4" xfId="1051"/>
    <cellStyle name="好_Invoice(23) 2 4 2" xfId="1052"/>
    <cellStyle name="好_Invoice(23) 3" xfId="1053"/>
    <cellStyle name="好_Invoice(23) 3 2" xfId="1054"/>
    <cellStyle name="好_Invoice(23) 3 2 2" xfId="1055"/>
    <cellStyle name="好_Invoice(23) 4" xfId="1056"/>
    <cellStyle name="好_Invoice(23) 4 2" xfId="1057"/>
    <cellStyle name="好_Packinglist(26)" xfId="1058"/>
    <cellStyle name="好_Packinglist(26) 2" xfId="1059"/>
    <cellStyle name="好_Packinglist(26) 2 2" xfId="1060"/>
    <cellStyle name="好_Packinglist(26) 2 2 2" xfId="1061"/>
    <cellStyle name="好_Packinglist(26) 2 2 2 2" xfId="1062"/>
    <cellStyle name="好_Packinglist(26) 2 3" xfId="1063"/>
    <cellStyle name="好_Packinglist(26) 2 3 2" xfId="1064"/>
    <cellStyle name="好_Packinglist(26) 2 3 2 2" xfId="1065"/>
    <cellStyle name="好_Packinglist(26) 2 4" xfId="1066"/>
    <cellStyle name="好_Packinglist(26) 2 4 2" xfId="1067"/>
    <cellStyle name="好_Packinglist(26) 3" xfId="1068"/>
    <cellStyle name="好_Packinglist(26) 3 2" xfId="1069"/>
    <cellStyle name="好_Packinglist(26) 3 2 2" xfId="1070"/>
    <cellStyle name="好_Packinglist(26) 4" xfId="1071"/>
    <cellStyle name="好_Packinglist(26) 4 2" xfId="1072"/>
    <cellStyle name="好_T77H047.30SMT" xfId="1073"/>
    <cellStyle name="好_T77H103.00SMT" xfId="1074"/>
    <cellStyle name="好_T77H182.01SMT" xfId="1075"/>
    <cellStyle name="好_T77H194.00SMT" xfId="1076"/>
    <cellStyle name="好_VN設備進口表單 的 工作表" xfId="1077"/>
    <cellStyle name="好_VN設備進口表單 的 工作表 2" xfId="1078"/>
    <cellStyle name="好_VN設備進口表單 的 工作表 2 2" xfId="1079"/>
    <cellStyle name="好_VN設備進口表單 的 工作表 2 2 2" xfId="1080"/>
    <cellStyle name="好_VN設備進口表單 的 工作表 2 2 2 2" xfId="1081"/>
    <cellStyle name="好_VN設備進口表單 的 工作表 2 3" xfId="1082"/>
    <cellStyle name="好_VN設備進口表單 的 工作表 2 3 2" xfId="1083"/>
    <cellStyle name="好_VN設備進口表單 的 工作表 2 3 2 2" xfId="1084"/>
    <cellStyle name="好_VN設備進口表單 的 工作表 2 4" xfId="1085"/>
    <cellStyle name="好_VN設備進口表單 的 工作表 2 4 2" xfId="1086"/>
    <cellStyle name="好_VN設備進口表單 的 工作表 3" xfId="1087"/>
    <cellStyle name="好_VN設備進口表單 的 工作表 3 2" xfId="1088"/>
    <cellStyle name="好_VN設備進口表單 的 工作表 3 2 2" xfId="1089"/>
    <cellStyle name="好_VN設備進口表單 的 工作表 4" xfId="1090"/>
    <cellStyle name="好_VN設備進口表單 的 工作表 4 2" xfId="1091"/>
    <cellStyle name="好_合同" xfId="1092"/>
    <cellStyle name="差" xfId="1093"/>
    <cellStyle name="差 2" xfId="1094"/>
    <cellStyle name="差 2 2" xfId="1095"/>
    <cellStyle name="差 2 2 2" xfId="1096"/>
    <cellStyle name="差 2 2 2 2" xfId="1097"/>
    <cellStyle name="差 2 2 2 2 2" xfId="1098"/>
    <cellStyle name="差 2 2 3" xfId="1099"/>
    <cellStyle name="差 2 2 3 2" xfId="1100"/>
    <cellStyle name="差 2 2 3 2 2" xfId="1101"/>
    <cellStyle name="差 2 2 4" xfId="1102"/>
    <cellStyle name="差 2 2 4 2" xfId="1103"/>
    <cellStyle name="差 2 3" xfId="1104"/>
    <cellStyle name="差 2 3 2" xfId="1105"/>
    <cellStyle name="差 2 3 2 2" xfId="1106"/>
    <cellStyle name="差 2 4" xfId="1107"/>
    <cellStyle name="差 2 4 2" xfId="1108"/>
    <cellStyle name="差_1BC-CB0126" xfId="1109"/>
    <cellStyle name="差_1BC-CB0126 2" xfId="1110"/>
    <cellStyle name="差_1BC-CB0126 2 2" xfId="1111"/>
    <cellStyle name="差_1BC-CB0126 2 2 2" xfId="1112"/>
    <cellStyle name="差_1BC-CB0126 2 2 2 2" xfId="1113"/>
    <cellStyle name="差_1BC-CB0126 2 3" xfId="1114"/>
    <cellStyle name="差_1BC-CB0126 2 3 2" xfId="1115"/>
    <cellStyle name="差_1BC-CB0126 2 3 2 2" xfId="1116"/>
    <cellStyle name="差_1BC-CB0126 2 4" xfId="1117"/>
    <cellStyle name="差_1BC-CB0126 2 4 2" xfId="1118"/>
    <cellStyle name="差_1BC-CB0126 3" xfId="1119"/>
    <cellStyle name="差_1BC-CB0126 3 2" xfId="1120"/>
    <cellStyle name="差_1BC-CB0126 3 2 2" xfId="1121"/>
    <cellStyle name="差_1BC-CB0126 4" xfId="1122"/>
    <cellStyle name="差_1BC-CB0126 4 2" xfId="1123"/>
    <cellStyle name="差_Import+Notice(25)" xfId="1124"/>
    <cellStyle name="差_Import+Notice(25) 2" xfId="1125"/>
    <cellStyle name="差_Import+Notice(25) 2 2" xfId="1126"/>
    <cellStyle name="差_Import+Notice(25) 2 2 2" xfId="1127"/>
    <cellStyle name="差_Import+Notice(25) 2 2 2 2" xfId="1128"/>
    <cellStyle name="差_Import+Notice(25) 2 3" xfId="1129"/>
    <cellStyle name="差_Import+Notice(25) 2 3 2" xfId="1130"/>
    <cellStyle name="差_Import+Notice(25) 2 3 2 2" xfId="1131"/>
    <cellStyle name="差_Import+Notice(25) 2 4" xfId="1132"/>
    <cellStyle name="差_Import+Notice(25) 2 4 2" xfId="1133"/>
    <cellStyle name="差_Import+Notice(25) 3" xfId="1134"/>
    <cellStyle name="差_Import+Notice(25) 3 2" xfId="1135"/>
    <cellStyle name="差_Import+Notice(25) 3 2 2" xfId="1136"/>
    <cellStyle name="差_Import+Notice(25) 4" xfId="1137"/>
    <cellStyle name="差_Import+Notice(25) 4 2" xfId="1138"/>
    <cellStyle name="差_Invoice(23)" xfId="1139"/>
    <cellStyle name="差_Invoice(23) 2" xfId="1140"/>
    <cellStyle name="差_Invoice(23) 2 2" xfId="1141"/>
    <cellStyle name="差_Invoice(23) 2 2 2" xfId="1142"/>
    <cellStyle name="差_Invoice(23) 2 2 2 2" xfId="1143"/>
    <cellStyle name="差_Invoice(23) 2 3" xfId="1144"/>
    <cellStyle name="差_Invoice(23) 2 3 2" xfId="1145"/>
    <cellStyle name="差_Invoice(23) 2 3 2 2" xfId="1146"/>
    <cellStyle name="差_Invoice(23) 2 4" xfId="1147"/>
    <cellStyle name="差_Invoice(23) 2 4 2" xfId="1148"/>
    <cellStyle name="差_Invoice(23) 3" xfId="1149"/>
    <cellStyle name="差_Invoice(23) 3 2" xfId="1150"/>
    <cellStyle name="差_Invoice(23) 3 2 2" xfId="1151"/>
    <cellStyle name="差_Invoice(23) 4" xfId="1152"/>
    <cellStyle name="差_Invoice(23) 4 2" xfId="1153"/>
    <cellStyle name="差_Packinglist(26)" xfId="1154"/>
    <cellStyle name="差_Packinglist(26) 2" xfId="1155"/>
    <cellStyle name="差_Packinglist(26) 2 2" xfId="1156"/>
    <cellStyle name="差_Packinglist(26) 2 2 2" xfId="1157"/>
    <cellStyle name="差_Packinglist(26) 2 2 2 2" xfId="1158"/>
    <cellStyle name="差_Packinglist(26) 2 3" xfId="1159"/>
    <cellStyle name="差_Packinglist(26) 2 3 2" xfId="1160"/>
    <cellStyle name="差_Packinglist(26) 2 3 2 2" xfId="1161"/>
    <cellStyle name="差_Packinglist(26) 2 4" xfId="1162"/>
    <cellStyle name="差_Packinglist(26) 2 4 2" xfId="1163"/>
    <cellStyle name="差_Packinglist(26) 3" xfId="1164"/>
    <cellStyle name="差_Packinglist(26) 3 2" xfId="1165"/>
    <cellStyle name="差_Packinglist(26) 3 2 2" xfId="1166"/>
    <cellStyle name="差_Packinglist(26) 4" xfId="1167"/>
    <cellStyle name="差_Packinglist(26) 4 2" xfId="1168"/>
    <cellStyle name="差_合同" xfId="1169"/>
    <cellStyle name="差_合同 2" xfId="1170"/>
    <cellStyle name="差_合同 2 2" xfId="1171"/>
    <cellStyle name="差_合同 2 2 2" xfId="1172"/>
    <cellStyle name="差_合同 2 2 2 2" xfId="1173"/>
    <cellStyle name="差_合同 2 3" xfId="1174"/>
    <cellStyle name="差_合同 2 3 2" xfId="1175"/>
    <cellStyle name="差_合同 2 3 2 2" xfId="1176"/>
    <cellStyle name="差_合同 2 4" xfId="1177"/>
    <cellStyle name="差_合同 2 4 2" xfId="1178"/>
    <cellStyle name="差_合同 3" xfId="1179"/>
    <cellStyle name="差_合同 3 2" xfId="1180"/>
    <cellStyle name="差_合同 3 2 2" xfId="1181"/>
    <cellStyle name="差_合同 4" xfId="1182"/>
    <cellStyle name="差_合同 4 2" xfId="1183"/>
    <cellStyle name="常规 2" xfId="1184"/>
    <cellStyle name="常规 2 2" xfId="1185"/>
    <cellStyle name="常规 2 2 2" xfId="1186"/>
    <cellStyle name="常规 2 3" xfId="1187"/>
    <cellStyle name="常规 2 4" xfId="1188"/>
    <cellStyle name="常规 3" xfId="1189"/>
    <cellStyle name="常规 4" xfId="1190"/>
    <cellStyle name="常规_2.入仓箱单明细" xfId="1191"/>
    <cellStyle name="强调文字颜色 1" xfId="1192"/>
    <cellStyle name="强调文字颜色 1 2" xfId="1193"/>
    <cellStyle name="强调文字颜色 1 2 2" xfId="1194"/>
    <cellStyle name="强调文字颜色 1 2 2 2" xfId="1195"/>
    <cellStyle name="强调文字颜色 1 2 2 2 2" xfId="1196"/>
    <cellStyle name="强调文字颜色 1 2 2 2 2 2" xfId="1197"/>
    <cellStyle name="强调文字颜色 1 2 2 3" xfId="1198"/>
    <cellStyle name="强调文字颜色 1 2 2 3 2" xfId="1199"/>
    <cellStyle name="强调文字颜色 1 2 2 3 2 2" xfId="1200"/>
    <cellStyle name="强调文字颜色 1 2 2 4" xfId="1201"/>
    <cellStyle name="强调文字颜色 1 2 2 4 2" xfId="1202"/>
    <cellStyle name="强调文字颜色 1 2 3" xfId="1203"/>
    <cellStyle name="强调文字颜色 1 2 3 2" xfId="1204"/>
    <cellStyle name="强调文字颜色 1 2 3 2 2" xfId="1205"/>
    <cellStyle name="强调文字颜色 1 2 4" xfId="1206"/>
    <cellStyle name="强调文字颜色 1 2 4 2" xfId="1207"/>
    <cellStyle name="强调文字颜色 2" xfId="1208"/>
    <cellStyle name="强调文字颜色 2 2" xfId="1209"/>
    <cellStyle name="强调文字颜色 2 2 2" xfId="1210"/>
    <cellStyle name="强调文字颜色 2 2 2 2" xfId="1211"/>
    <cellStyle name="强调文字颜色 2 2 2 2 2" xfId="1212"/>
    <cellStyle name="强调文字颜色 2 2 2 2 2 2" xfId="1213"/>
    <cellStyle name="强调文字颜色 2 2 2 3" xfId="1214"/>
    <cellStyle name="强调文字颜色 2 2 2 3 2" xfId="1215"/>
    <cellStyle name="强调文字颜色 2 2 2 3 2 2" xfId="1216"/>
    <cellStyle name="强调文字颜色 2 2 2 4" xfId="1217"/>
    <cellStyle name="强调文字颜色 2 2 2 4 2" xfId="1218"/>
    <cellStyle name="强调文字颜色 2 2 3" xfId="1219"/>
    <cellStyle name="强调文字颜色 2 2 3 2" xfId="1220"/>
    <cellStyle name="强调文字颜色 2 2 3 2 2" xfId="1221"/>
    <cellStyle name="强调文字颜色 2 2 4" xfId="1222"/>
    <cellStyle name="强调文字颜色 2 2 4 2" xfId="1223"/>
    <cellStyle name="强调文字颜色 3" xfId="1224"/>
    <cellStyle name="强调文字颜色 3 2" xfId="1225"/>
    <cellStyle name="强调文字颜色 3 2 2" xfId="1226"/>
    <cellStyle name="强调文字颜色 3 2 2 2" xfId="1227"/>
    <cellStyle name="强调文字颜色 3 2 2 2 2" xfId="1228"/>
    <cellStyle name="强调文字颜色 3 2 2 2 2 2" xfId="1229"/>
    <cellStyle name="强调文字颜色 3 2 2 3" xfId="1230"/>
    <cellStyle name="强调文字颜色 3 2 2 3 2" xfId="1231"/>
    <cellStyle name="强调文字颜色 3 2 2 3 2 2" xfId="1232"/>
    <cellStyle name="强调文字颜色 3 2 2 4" xfId="1233"/>
    <cellStyle name="强调文字颜色 3 2 2 4 2" xfId="1234"/>
    <cellStyle name="强调文字颜色 3 2 3" xfId="1235"/>
    <cellStyle name="强调文字颜色 3 2 3 2" xfId="1236"/>
    <cellStyle name="强调文字颜色 3 2 3 2 2" xfId="1237"/>
    <cellStyle name="强调文字颜色 3 2 4" xfId="1238"/>
    <cellStyle name="强调文字颜色 3 2 4 2" xfId="1239"/>
    <cellStyle name="强调文字颜色 4" xfId="1240"/>
    <cellStyle name="强调文字颜色 4 2" xfId="1241"/>
    <cellStyle name="强调文字颜色 4 2 2" xfId="1242"/>
    <cellStyle name="强调文字颜色 4 2 2 2" xfId="1243"/>
    <cellStyle name="强调文字颜色 4 2 2 2 2" xfId="1244"/>
    <cellStyle name="强调文字颜色 4 2 2 2 2 2" xfId="1245"/>
    <cellStyle name="强调文字颜色 4 2 2 3" xfId="1246"/>
    <cellStyle name="强调文字颜色 4 2 2 3 2" xfId="1247"/>
    <cellStyle name="强调文字颜色 4 2 2 3 2 2" xfId="1248"/>
    <cellStyle name="强调文字颜色 4 2 2 4" xfId="1249"/>
    <cellStyle name="强调文字颜色 4 2 2 4 2" xfId="1250"/>
    <cellStyle name="强调文字颜色 4 2 3" xfId="1251"/>
    <cellStyle name="强调文字颜色 4 2 3 2" xfId="1252"/>
    <cellStyle name="强调文字颜色 4 2 3 2 2" xfId="1253"/>
    <cellStyle name="强调文字颜色 4 2 4" xfId="1254"/>
    <cellStyle name="强调文字颜色 4 2 4 2" xfId="1255"/>
    <cellStyle name="强调文字颜色 5" xfId="1256"/>
    <cellStyle name="强调文字颜色 5 2" xfId="1257"/>
    <cellStyle name="强调文字颜色 5 2 2" xfId="1258"/>
    <cellStyle name="强调文字颜色 5 2 2 2" xfId="1259"/>
    <cellStyle name="强调文字颜色 5 2 2 2 2" xfId="1260"/>
    <cellStyle name="强调文字颜色 5 2 2 2 2 2" xfId="1261"/>
    <cellStyle name="强调文字颜色 5 2 2 3" xfId="1262"/>
    <cellStyle name="强调文字颜色 5 2 2 3 2" xfId="1263"/>
    <cellStyle name="强调文字颜色 5 2 2 3 2 2" xfId="1264"/>
    <cellStyle name="强调文字颜色 5 2 2 4" xfId="1265"/>
    <cellStyle name="强调文字颜色 5 2 2 4 2" xfId="1266"/>
    <cellStyle name="强调文字颜色 5 2 3" xfId="1267"/>
    <cellStyle name="强调文字颜色 5 2 3 2" xfId="1268"/>
    <cellStyle name="强调文字颜色 5 2 3 2 2" xfId="1269"/>
    <cellStyle name="强调文字颜色 5 2 4" xfId="1270"/>
    <cellStyle name="强调文字颜色 5 2 4 2" xfId="1271"/>
    <cellStyle name="强调文字颜色 6" xfId="1272"/>
    <cellStyle name="强调文字颜色 6 2" xfId="1273"/>
    <cellStyle name="强调文字颜色 6 2 2" xfId="1274"/>
    <cellStyle name="强调文字颜色 6 2 2 2" xfId="1275"/>
    <cellStyle name="强调文字颜色 6 2 2 2 2" xfId="1276"/>
    <cellStyle name="强调文字颜色 6 2 2 2 2 2" xfId="1277"/>
    <cellStyle name="强调文字颜色 6 2 2 3" xfId="1278"/>
    <cellStyle name="强调文字颜色 6 2 2 3 2" xfId="1279"/>
    <cellStyle name="强调文字颜色 6 2 2 3 2 2" xfId="1280"/>
    <cellStyle name="强调文字颜色 6 2 2 4" xfId="1281"/>
    <cellStyle name="强调文字颜色 6 2 2 4 2" xfId="1282"/>
    <cellStyle name="强调文字颜色 6 2 3" xfId="1283"/>
    <cellStyle name="强调文字颜色 6 2 3 2" xfId="1284"/>
    <cellStyle name="强调文字颜色 6 2 3 2 2" xfId="1285"/>
    <cellStyle name="强调文字颜色 6 2 4" xfId="1286"/>
    <cellStyle name="强调文字颜色 6 2 4 2" xfId="1287"/>
    <cellStyle name="未定義" xfId="1288"/>
    <cellStyle name="标题" xfId="1289"/>
    <cellStyle name="标题 1" xfId="1290"/>
    <cellStyle name="标题 1 2" xfId="1291"/>
    <cellStyle name="标题 1 2 2" xfId="1292"/>
    <cellStyle name="标题 1 2 2 2" xfId="1293"/>
    <cellStyle name="标题 1 2 2 2 2" xfId="1294"/>
    <cellStyle name="标题 1 2 2 2 2 2" xfId="1295"/>
    <cellStyle name="标题 1 2 2 3" xfId="1296"/>
    <cellStyle name="标题 1 2 2 3 2" xfId="1297"/>
    <cellStyle name="标题 1 2 2 3 2 2" xfId="1298"/>
    <cellStyle name="标题 1 2 2 4" xfId="1299"/>
    <cellStyle name="标题 1 2 2 4 2" xfId="1300"/>
    <cellStyle name="标题 1 2 3" xfId="1301"/>
    <cellStyle name="标题 1 2 3 2" xfId="1302"/>
    <cellStyle name="标题 1 2 3 2 2" xfId="1303"/>
    <cellStyle name="标题 1 2 4" xfId="1304"/>
    <cellStyle name="标题 1 2 4 2" xfId="1305"/>
    <cellStyle name="标题 2" xfId="1306"/>
    <cellStyle name="标题 2 2" xfId="1307"/>
    <cellStyle name="标题 2 2 2" xfId="1308"/>
    <cellStyle name="标题 2 2 2 2" xfId="1309"/>
    <cellStyle name="标题 2 2 2 2 2" xfId="1310"/>
    <cellStyle name="标题 2 2 2 2 2 2" xfId="1311"/>
    <cellStyle name="标题 2 2 2 3" xfId="1312"/>
    <cellStyle name="标题 2 2 2 3 2" xfId="1313"/>
    <cellStyle name="标题 2 2 2 3 2 2" xfId="1314"/>
    <cellStyle name="标题 2 2 2 4" xfId="1315"/>
    <cellStyle name="标题 2 2 2 4 2" xfId="1316"/>
    <cellStyle name="标题 2 2 3" xfId="1317"/>
    <cellStyle name="标题 2 2 3 2" xfId="1318"/>
    <cellStyle name="标题 2 2 3 2 2" xfId="1319"/>
    <cellStyle name="标题 2 2 4" xfId="1320"/>
    <cellStyle name="标题 2 2 4 2" xfId="1321"/>
    <cellStyle name="标题 3" xfId="1322"/>
    <cellStyle name="标题 3 2" xfId="1323"/>
    <cellStyle name="标题 3 2 2" xfId="1324"/>
    <cellStyle name="标题 3 2 2 2" xfId="1325"/>
    <cellStyle name="标题 3 2 2 2 2" xfId="1326"/>
    <cellStyle name="标题 3 2 2 2 2 2" xfId="1327"/>
    <cellStyle name="标题 3 2 2 3" xfId="1328"/>
    <cellStyle name="标题 3 2 2 3 2" xfId="1329"/>
    <cellStyle name="标题 3 2 2 3 2 2" xfId="1330"/>
    <cellStyle name="标题 3 2 2 4" xfId="1331"/>
    <cellStyle name="标题 3 2 2 4 2" xfId="1332"/>
    <cellStyle name="标题 3 2 3" xfId="1333"/>
    <cellStyle name="标题 3 2 3 2" xfId="1334"/>
    <cellStyle name="标题 3 2 3 2 2" xfId="1335"/>
    <cellStyle name="标题 3 2 4" xfId="1336"/>
    <cellStyle name="标题 3 2 4 2" xfId="1337"/>
    <cellStyle name="标题 4" xfId="1338"/>
    <cellStyle name="标题 4 2" xfId="1339"/>
    <cellStyle name="标题 4 2 2" xfId="1340"/>
    <cellStyle name="标题 4 2 2 2" xfId="1341"/>
    <cellStyle name="标题 4 2 2 2 2" xfId="1342"/>
    <cellStyle name="标题 4 2 2 2 2 2" xfId="1343"/>
    <cellStyle name="标题 4 2 2 3" xfId="1344"/>
    <cellStyle name="标题 4 2 2 3 2" xfId="1345"/>
    <cellStyle name="标题 4 2 2 3 2 2" xfId="1346"/>
    <cellStyle name="标题 4 2 2 4" xfId="1347"/>
    <cellStyle name="标题 4 2 2 4 2" xfId="1348"/>
    <cellStyle name="标题 4 2 3" xfId="1349"/>
    <cellStyle name="标题 4 2 3 2" xfId="1350"/>
    <cellStyle name="标题 4 2 3 2 2" xfId="1351"/>
    <cellStyle name="标题 4 2 4" xfId="1352"/>
    <cellStyle name="标题 4 2 4 2" xfId="1353"/>
    <cellStyle name="标题 5" xfId="1354"/>
    <cellStyle name="标题 5 2" xfId="1355"/>
    <cellStyle name="标题 5 2 2" xfId="1356"/>
    <cellStyle name="标题 5 2 2 2" xfId="1357"/>
    <cellStyle name="标题 5 2 2 2 2" xfId="1358"/>
    <cellStyle name="标题 5 2 3" xfId="1359"/>
    <cellStyle name="标题 5 2 3 2" xfId="1360"/>
    <cellStyle name="标题 5 2 3 2 2" xfId="1361"/>
    <cellStyle name="标题 5 2 4" xfId="1362"/>
    <cellStyle name="标题 5 2 4 2" xfId="1363"/>
    <cellStyle name="标题 5 3" xfId="1364"/>
    <cellStyle name="标题 5 3 2" xfId="1365"/>
    <cellStyle name="标题 5 3 2 2" xfId="1366"/>
    <cellStyle name="标题 5 4" xfId="1367"/>
    <cellStyle name="标题 5 4 2" xfId="1368"/>
    <cellStyle name="样式 1" xfId="1369"/>
    <cellStyle name="桁?切? [0.00]_PERSONAL" xfId="1370"/>
    <cellStyle name="桁?切?_PERSONAL" xfId="1371"/>
    <cellStyle name="检查单元格" xfId="1372"/>
    <cellStyle name="检查单元格 2" xfId="1373"/>
    <cellStyle name="检查单元格 2 2" xfId="1374"/>
    <cellStyle name="检查单元格 2 2 2" xfId="1375"/>
    <cellStyle name="检查单元格 2 2 2 2" xfId="1376"/>
    <cellStyle name="检查单元格 2 2 2 2 2" xfId="1377"/>
    <cellStyle name="检查单元格 2 2 3" xfId="1378"/>
    <cellStyle name="检查单元格 2 2 3 2" xfId="1379"/>
    <cellStyle name="检查单元格 2 2 3 2 2" xfId="1380"/>
    <cellStyle name="检查单元格 2 2 4" xfId="1381"/>
    <cellStyle name="检查单元格 2 2 4 2" xfId="1382"/>
    <cellStyle name="检查单元格 2 3" xfId="1383"/>
    <cellStyle name="检查单元格 2 3 2" xfId="1384"/>
    <cellStyle name="检查单元格 2 3 2 2" xfId="1385"/>
    <cellStyle name="检查单元格 2 4" xfId="1386"/>
    <cellStyle name="检查单元格 2 4 2" xfId="1387"/>
    <cellStyle name="標準_Fox_03_spare parts" xfId="1388"/>
    <cellStyle name="標題" xfId="1389"/>
    <cellStyle name="標題 1" xfId="1390"/>
    <cellStyle name="標題 2" xfId="1391"/>
    <cellStyle name="標題 3" xfId="1392"/>
    <cellStyle name="標題 4" xfId="1393"/>
    <cellStyle name="標題_合同" xfId="1394"/>
    <cellStyle name="樣式 1" xfId="1395"/>
    <cellStyle name="樣式 1 2" xfId="1396"/>
    <cellStyle name="樣式 2" xfId="1397"/>
    <cellStyle name="檢查儲存格" xfId="1398"/>
    <cellStyle name="汇总" xfId="1399"/>
    <cellStyle name="汇总 2" xfId="1400"/>
    <cellStyle name="汇总 2 2" xfId="1401"/>
    <cellStyle name="汇总 2 2 2" xfId="1402"/>
    <cellStyle name="汇总 2 2 2 2" xfId="1403"/>
    <cellStyle name="汇总 2 2 2 2 2" xfId="1404"/>
    <cellStyle name="汇总 2 2 3" xfId="1405"/>
    <cellStyle name="汇总 2 2 3 2" xfId="1406"/>
    <cellStyle name="汇总 2 2 3 2 2" xfId="1407"/>
    <cellStyle name="汇总 2 2 4" xfId="1408"/>
    <cellStyle name="汇总 2 2 4 2" xfId="1409"/>
    <cellStyle name="汇总 2 3" xfId="1410"/>
    <cellStyle name="汇总 2 3 2" xfId="1411"/>
    <cellStyle name="汇总 2 3 2 2" xfId="1412"/>
    <cellStyle name="汇总 2 4" xfId="1413"/>
    <cellStyle name="汇总 2 4 2" xfId="1414"/>
    <cellStyle name="注释" xfId="1415"/>
    <cellStyle name="注释 2" xfId="1416"/>
    <cellStyle name="百分比 2" xfId="1417"/>
    <cellStyle name="百分比 4 2" xfId="1418"/>
    <cellStyle name="解释性文本" xfId="1419"/>
    <cellStyle name="解释性文本 2" xfId="1420"/>
    <cellStyle name="解释性文本 2 2" xfId="1421"/>
    <cellStyle name="解释性文本 2 2 2" xfId="1422"/>
    <cellStyle name="解释性文本 2 2 2 2" xfId="1423"/>
    <cellStyle name="解释性文本 2 2 2 2 2" xfId="1424"/>
    <cellStyle name="解释性文本 2 2 3" xfId="1425"/>
    <cellStyle name="解释性文本 2 2 3 2" xfId="1426"/>
    <cellStyle name="解释性文本 2 2 3 2 2" xfId="1427"/>
    <cellStyle name="解释性文本 2 2 4" xfId="1428"/>
    <cellStyle name="解释性文本 2 2 4 2" xfId="1429"/>
    <cellStyle name="解释性文本 2 3" xfId="1430"/>
    <cellStyle name="解释性文本 2 3 2" xfId="1431"/>
    <cellStyle name="解释性文本 2 3 2 2" xfId="1432"/>
    <cellStyle name="解释性文本 2 4" xfId="1433"/>
    <cellStyle name="解释性文本 2 4 2" xfId="1434"/>
    <cellStyle name="計算方式" xfId="1435"/>
    <cellStyle name="說明文字" xfId="1436"/>
    <cellStyle name="警告文字" xfId="1437"/>
    <cellStyle name="警告文本" xfId="1438"/>
    <cellStyle name="警告文本 2" xfId="1439"/>
    <cellStyle name="警告文本 2 2" xfId="1440"/>
    <cellStyle name="警告文本 2 2 2" xfId="1441"/>
    <cellStyle name="警告文本 2 2 2 2" xfId="1442"/>
    <cellStyle name="警告文本 2 2 2 2 2" xfId="1443"/>
    <cellStyle name="警告文本 2 2 3" xfId="1444"/>
    <cellStyle name="警告文本 2 2 3 2" xfId="1445"/>
    <cellStyle name="警告文本 2 2 3 2 2" xfId="1446"/>
    <cellStyle name="警告文本 2 2 4" xfId="1447"/>
    <cellStyle name="警告文本 2 2 4 2" xfId="1448"/>
    <cellStyle name="警告文本 2 3" xfId="1449"/>
    <cellStyle name="警告文本 2 3 2" xfId="1450"/>
    <cellStyle name="警告文本 2 3 2 2" xfId="1451"/>
    <cellStyle name="警告文本 2 4" xfId="1452"/>
    <cellStyle name="警告文本 2 4 2" xfId="1453"/>
    <cellStyle name="计算" xfId="1454"/>
    <cellStyle name="计算 2" xfId="1455"/>
    <cellStyle name="计算 2 2" xfId="1456"/>
    <cellStyle name="计算 2 2 2" xfId="1457"/>
    <cellStyle name="计算 2 2 2 2" xfId="1458"/>
    <cellStyle name="计算 2 2 2 2 2" xfId="1459"/>
    <cellStyle name="计算 2 2 3" xfId="1460"/>
    <cellStyle name="计算 2 2 3 2" xfId="1461"/>
    <cellStyle name="计算 2 2 3 2 2" xfId="1462"/>
    <cellStyle name="计算 2 2 4" xfId="1463"/>
    <cellStyle name="计算 2 2 4 2" xfId="1464"/>
    <cellStyle name="计算 2 3" xfId="1465"/>
    <cellStyle name="计算 2 3 2" xfId="1466"/>
    <cellStyle name="计算 2 3 2 2" xfId="1467"/>
    <cellStyle name="计算 2 4" xfId="1468"/>
    <cellStyle name="计算 2 4 2" xfId="1469"/>
    <cellStyle name="貨幣 [0]_J12002C00(N)" xfId="1470"/>
    <cellStyle name="貨幣[0]_04" xfId="1471"/>
    <cellStyle name="货币[0]_Sheet1" xfId="1472"/>
    <cellStyle name="货币_Sheet1" xfId="1473"/>
    <cellStyle name="輔色1" xfId="1474"/>
    <cellStyle name="輔色2" xfId="1475"/>
    <cellStyle name="輔色3" xfId="1476"/>
    <cellStyle name="輔色4" xfId="1477"/>
    <cellStyle name="輔色5" xfId="1478"/>
    <cellStyle name="輔色6" xfId="1479"/>
    <cellStyle name="輸入" xfId="1480"/>
    <cellStyle name="輸出" xfId="1481"/>
    <cellStyle name="输入" xfId="1482"/>
    <cellStyle name="输入 2" xfId="1483"/>
    <cellStyle name="输入 2 2" xfId="1484"/>
    <cellStyle name="输入 2 2 2" xfId="1485"/>
    <cellStyle name="输入 2 2 2 2" xfId="1486"/>
    <cellStyle name="输入 2 2 2 2 2" xfId="1487"/>
    <cellStyle name="输入 2 2 3" xfId="1488"/>
    <cellStyle name="输入 2 2 3 2" xfId="1489"/>
    <cellStyle name="输入 2 2 3 2 2" xfId="1490"/>
    <cellStyle name="输入 2 2 4" xfId="1491"/>
    <cellStyle name="输入 2 2 4 2" xfId="1492"/>
    <cellStyle name="输入 2 3" xfId="1493"/>
    <cellStyle name="输入 2 3 2" xfId="1494"/>
    <cellStyle name="输入 2 3 2 2" xfId="1495"/>
    <cellStyle name="输入 2 4" xfId="1496"/>
    <cellStyle name="输入 2 4 2" xfId="1497"/>
    <cellStyle name="输出" xfId="1498"/>
    <cellStyle name="输出 2" xfId="1499"/>
    <cellStyle name="输出 2 2" xfId="1500"/>
    <cellStyle name="输出 2 2 2" xfId="1501"/>
    <cellStyle name="输出 2 2 2 2" xfId="1502"/>
    <cellStyle name="输出 2 2 2 2 2" xfId="1503"/>
    <cellStyle name="输出 2 2 3" xfId="1504"/>
    <cellStyle name="输出 2 2 3 2" xfId="1505"/>
    <cellStyle name="输出 2 2 3 2 2" xfId="1506"/>
    <cellStyle name="输出 2 2 4" xfId="1507"/>
    <cellStyle name="输出 2 2 4 2" xfId="1508"/>
    <cellStyle name="输出 2 3" xfId="1509"/>
    <cellStyle name="输出 2 3 2" xfId="1510"/>
    <cellStyle name="输出 2 3 2 2" xfId="1511"/>
    <cellStyle name="输出 2 4" xfId="1512"/>
    <cellStyle name="输出 2 4 2" xfId="1513"/>
    <cellStyle name="适中" xfId="1514"/>
    <cellStyle name="适中 2" xfId="1515"/>
    <cellStyle name="适中 2 2" xfId="1516"/>
    <cellStyle name="适中 2 2 2" xfId="1517"/>
    <cellStyle name="适中 2 2 2 2" xfId="1518"/>
    <cellStyle name="适中 2 2 2 2 2" xfId="1519"/>
    <cellStyle name="适中 2 2 3" xfId="1520"/>
    <cellStyle name="适中 2 2 3 2" xfId="1521"/>
    <cellStyle name="适中 2 2 3 2 2" xfId="1522"/>
    <cellStyle name="适中 2 2 4" xfId="1523"/>
    <cellStyle name="适中 2 2 4 2" xfId="1524"/>
    <cellStyle name="适中 2 3" xfId="1525"/>
    <cellStyle name="适中 2 3 2" xfId="1526"/>
    <cellStyle name="适中 2 3 2 2" xfId="1527"/>
    <cellStyle name="适中 2 4" xfId="1528"/>
    <cellStyle name="适中 2 4 2" xfId="1529"/>
    <cellStyle name="通貨 [0.00]_PERSONAL" xfId="1530"/>
    <cellStyle name="通貨_PERSONAL" xfId="1531"/>
    <cellStyle name="連結的儲存格" xfId="1532"/>
    <cellStyle name="链接单元格" xfId="1533"/>
    <cellStyle name="链接单元格 2" xfId="1534"/>
    <cellStyle name="链接单元格 2 2" xfId="1535"/>
    <cellStyle name="链接单元格 2 2 2" xfId="1536"/>
    <cellStyle name="链接单元格 2 2 2 2" xfId="1537"/>
    <cellStyle name="链接单元格 2 2 2 2 2" xfId="1538"/>
    <cellStyle name="链接单元格 2 2 3" xfId="1539"/>
    <cellStyle name="链接单元格 2 2 3 2" xfId="1540"/>
    <cellStyle name="链接单元格 2 2 3 2 2" xfId="1541"/>
    <cellStyle name="链接单元格 2 2 4" xfId="1542"/>
    <cellStyle name="链接单元格 2 2 4 2" xfId="1543"/>
    <cellStyle name="链接单元格 2 3" xfId="1544"/>
    <cellStyle name="链接单元格 2 3 2" xfId="1545"/>
    <cellStyle name="链接单元格 2 3 2 2" xfId="1546"/>
    <cellStyle name="链接单元格 2 4" xfId="1547"/>
    <cellStyle name="链接单元格 2 4 2" xfId="1548"/>
    <cellStyle name="隨後的超連結_~6253197" xfId="15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13" Type="http://schemas.openxmlformats.org/officeDocument/2006/relationships/image" Target="../media/image39.png"/><Relationship Id="rId18" Type="http://schemas.openxmlformats.org/officeDocument/2006/relationships/image" Target="../media/image44.png"/><Relationship Id="rId3" Type="http://schemas.openxmlformats.org/officeDocument/2006/relationships/image" Target="../media/image29.jpeg"/><Relationship Id="rId21" Type="http://schemas.openxmlformats.org/officeDocument/2006/relationships/image" Target="../media/image47.jpeg"/><Relationship Id="rId7" Type="http://schemas.openxmlformats.org/officeDocument/2006/relationships/image" Target="../media/image33.jpeg"/><Relationship Id="rId12" Type="http://schemas.openxmlformats.org/officeDocument/2006/relationships/image" Target="../media/image38.png"/><Relationship Id="rId17" Type="http://schemas.openxmlformats.org/officeDocument/2006/relationships/image" Target="../media/image43.png"/><Relationship Id="rId2" Type="http://schemas.openxmlformats.org/officeDocument/2006/relationships/image" Target="../media/image28.jpeg"/><Relationship Id="rId16" Type="http://schemas.openxmlformats.org/officeDocument/2006/relationships/image" Target="../media/image42.png"/><Relationship Id="rId20" Type="http://schemas.openxmlformats.org/officeDocument/2006/relationships/image" Target="../media/image46.jpeg"/><Relationship Id="rId1" Type="http://schemas.openxmlformats.org/officeDocument/2006/relationships/image" Target="../media/image27.png"/><Relationship Id="rId6" Type="http://schemas.openxmlformats.org/officeDocument/2006/relationships/image" Target="../media/image32.jpeg"/><Relationship Id="rId11" Type="http://schemas.openxmlformats.org/officeDocument/2006/relationships/image" Target="../media/image37.png"/><Relationship Id="rId5" Type="http://schemas.openxmlformats.org/officeDocument/2006/relationships/image" Target="../media/image31.jpeg"/><Relationship Id="rId15" Type="http://schemas.openxmlformats.org/officeDocument/2006/relationships/image" Target="../media/image41.png"/><Relationship Id="rId23" Type="http://schemas.openxmlformats.org/officeDocument/2006/relationships/image" Target="../media/image49.jpeg"/><Relationship Id="rId10" Type="http://schemas.openxmlformats.org/officeDocument/2006/relationships/image" Target="../media/image36.png"/><Relationship Id="rId19" Type="http://schemas.openxmlformats.org/officeDocument/2006/relationships/image" Target="../media/image45.png"/><Relationship Id="rId4" Type="http://schemas.openxmlformats.org/officeDocument/2006/relationships/image" Target="../media/image30.jpeg"/><Relationship Id="rId9" Type="http://schemas.openxmlformats.org/officeDocument/2006/relationships/image" Target="../media/image35.png"/><Relationship Id="rId14" Type="http://schemas.openxmlformats.org/officeDocument/2006/relationships/image" Target="../media/image40.png"/><Relationship Id="rId22" Type="http://schemas.openxmlformats.org/officeDocument/2006/relationships/image" Target="../media/image4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5.jpeg"/><Relationship Id="rId3" Type="http://schemas.openxmlformats.org/officeDocument/2006/relationships/image" Target="../media/image41.png"/><Relationship Id="rId7" Type="http://schemas.openxmlformats.org/officeDocument/2006/relationships/image" Target="../media/image54.jpeg"/><Relationship Id="rId12" Type="http://schemas.openxmlformats.org/officeDocument/2006/relationships/image" Target="../media/image59.jpeg"/><Relationship Id="rId2" Type="http://schemas.openxmlformats.org/officeDocument/2006/relationships/image" Target="../media/image43.png"/><Relationship Id="rId1" Type="http://schemas.openxmlformats.org/officeDocument/2006/relationships/image" Target="../media/image50.png"/><Relationship Id="rId6" Type="http://schemas.openxmlformats.org/officeDocument/2006/relationships/image" Target="../media/image53.jpg"/><Relationship Id="rId11" Type="http://schemas.openxmlformats.org/officeDocument/2006/relationships/image" Target="../media/image58.jpeg"/><Relationship Id="rId5" Type="http://schemas.openxmlformats.org/officeDocument/2006/relationships/image" Target="../media/image52.jpeg"/><Relationship Id="rId10" Type="http://schemas.openxmlformats.org/officeDocument/2006/relationships/image" Target="../media/image57.jpeg"/><Relationship Id="rId4" Type="http://schemas.openxmlformats.org/officeDocument/2006/relationships/image" Target="../media/image51.jpg"/><Relationship Id="rId9" Type="http://schemas.openxmlformats.org/officeDocument/2006/relationships/image" Target="../media/image5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13" Type="http://schemas.openxmlformats.org/officeDocument/2006/relationships/image" Target="../media/image68.jpeg"/><Relationship Id="rId18" Type="http://schemas.openxmlformats.org/officeDocument/2006/relationships/image" Target="../media/image73.jpeg"/><Relationship Id="rId3" Type="http://schemas.openxmlformats.org/officeDocument/2006/relationships/image" Target="../media/image62.png"/><Relationship Id="rId7" Type="http://schemas.openxmlformats.org/officeDocument/2006/relationships/image" Target="../media/image17.png"/><Relationship Id="rId12" Type="http://schemas.openxmlformats.org/officeDocument/2006/relationships/image" Target="../media/image67.jpeg"/><Relationship Id="rId17" Type="http://schemas.openxmlformats.org/officeDocument/2006/relationships/image" Target="../media/image72.jpeg"/><Relationship Id="rId2" Type="http://schemas.openxmlformats.org/officeDocument/2006/relationships/image" Target="../media/image61.png"/><Relationship Id="rId16" Type="http://schemas.openxmlformats.org/officeDocument/2006/relationships/image" Target="../media/image71.jpeg"/><Relationship Id="rId1" Type="http://schemas.openxmlformats.org/officeDocument/2006/relationships/image" Target="../media/image60.png"/><Relationship Id="rId6" Type="http://schemas.openxmlformats.org/officeDocument/2006/relationships/image" Target="../media/image63.jpeg"/><Relationship Id="rId11" Type="http://schemas.openxmlformats.org/officeDocument/2006/relationships/image" Target="../media/image66.jpeg"/><Relationship Id="rId5" Type="http://schemas.openxmlformats.org/officeDocument/2006/relationships/image" Target="../media/image50.png"/><Relationship Id="rId15" Type="http://schemas.openxmlformats.org/officeDocument/2006/relationships/image" Target="../media/image70.jpeg"/><Relationship Id="rId10" Type="http://schemas.openxmlformats.org/officeDocument/2006/relationships/image" Target="../media/image65.jpg"/><Relationship Id="rId4" Type="http://schemas.openxmlformats.org/officeDocument/2006/relationships/image" Target="../media/image12.jpeg"/><Relationship Id="rId9" Type="http://schemas.openxmlformats.org/officeDocument/2006/relationships/image" Target="../media/image64.jpeg"/><Relationship Id="rId14" Type="http://schemas.openxmlformats.org/officeDocument/2006/relationships/image" Target="../media/image69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png"/><Relationship Id="rId13" Type="http://schemas.openxmlformats.org/officeDocument/2006/relationships/image" Target="../media/image12.jpeg"/><Relationship Id="rId3" Type="http://schemas.openxmlformats.org/officeDocument/2006/relationships/image" Target="../media/image76.jpeg"/><Relationship Id="rId7" Type="http://schemas.openxmlformats.org/officeDocument/2006/relationships/image" Target="../media/image80.png"/><Relationship Id="rId12" Type="http://schemas.openxmlformats.org/officeDocument/2006/relationships/image" Target="../media/image85.png"/><Relationship Id="rId2" Type="http://schemas.openxmlformats.org/officeDocument/2006/relationships/image" Target="../media/image75.jpeg"/><Relationship Id="rId16" Type="http://schemas.openxmlformats.org/officeDocument/2006/relationships/image" Target="../media/image88.jpeg"/><Relationship Id="rId1" Type="http://schemas.openxmlformats.org/officeDocument/2006/relationships/image" Target="../media/image74.jpeg"/><Relationship Id="rId6" Type="http://schemas.openxmlformats.org/officeDocument/2006/relationships/image" Target="../media/image79.png"/><Relationship Id="rId11" Type="http://schemas.openxmlformats.org/officeDocument/2006/relationships/image" Target="../media/image84.png"/><Relationship Id="rId5" Type="http://schemas.openxmlformats.org/officeDocument/2006/relationships/image" Target="../media/image78.png"/><Relationship Id="rId15" Type="http://schemas.openxmlformats.org/officeDocument/2006/relationships/image" Target="../media/image87.jpeg"/><Relationship Id="rId10" Type="http://schemas.openxmlformats.org/officeDocument/2006/relationships/image" Target="../media/image83.png"/><Relationship Id="rId4" Type="http://schemas.openxmlformats.org/officeDocument/2006/relationships/image" Target="../media/image77.jpeg"/><Relationship Id="rId9" Type="http://schemas.openxmlformats.org/officeDocument/2006/relationships/image" Target="../media/image82.png"/><Relationship Id="rId14" Type="http://schemas.openxmlformats.org/officeDocument/2006/relationships/image" Target="../media/image8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6.png"/><Relationship Id="rId3" Type="http://schemas.openxmlformats.org/officeDocument/2006/relationships/image" Target="../media/image91.jpeg"/><Relationship Id="rId7" Type="http://schemas.openxmlformats.org/officeDocument/2006/relationships/image" Target="../media/image95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6" Type="http://schemas.openxmlformats.org/officeDocument/2006/relationships/image" Target="../media/image94.png"/><Relationship Id="rId11" Type="http://schemas.openxmlformats.org/officeDocument/2006/relationships/image" Target="../media/image99.jpeg"/><Relationship Id="rId5" Type="http://schemas.openxmlformats.org/officeDocument/2006/relationships/image" Target="../media/image93.png"/><Relationship Id="rId10" Type="http://schemas.openxmlformats.org/officeDocument/2006/relationships/image" Target="../media/image98.png"/><Relationship Id="rId4" Type="http://schemas.openxmlformats.org/officeDocument/2006/relationships/image" Target="../media/image92.png"/><Relationship Id="rId9" Type="http://schemas.openxmlformats.org/officeDocument/2006/relationships/image" Target="../media/image9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jpeg"/><Relationship Id="rId7" Type="http://schemas.openxmlformats.org/officeDocument/2006/relationships/image" Target="../media/image104.png"/><Relationship Id="rId2" Type="http://schemas.openxmlformats.org/officeDocument/2006/relationships/image" Target="../media/image101.jpeg"/><Relationship Id="rId1" Type="http://schemas.openxmlformats.org/officeDocument/2006/relationships/image" Target="../media/image100.jpeg"/><Relationship Id="rId6" Type="http://schemas.openxmlformats.org/officeDocument/2006/relationships/image" Target="../media/image97.png"/><Relationship Id="rId5" Type="http://schemas.openxmlformats.org/officeDocument/2006/relationships/image" Target="../media/image92.png"/><Relationship Id="rId4" Type="http://schemas.openxmlformats.org/officeDocument/2006/relationships/image" Target="../media/image103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jpeg"/><Relationship Id="rId3" Type="http://schemas.openxmlformats.org/officeDocument/2006/relationships/image" Target="../media/image106.jpeg"/><Relationship Id="rId7" Type="http://schemas.openxmlformats.org/officeDocument/2006/relationships/image" Target="../media/image109.jpeg"/><Relationship Id="rId2" Type="http://schemas.openxmlformats.org/officeDocument/2006/relationships/image" Target="../media/image105.jpeg"/><Relationship Id="rId1" Type="http://schemas.openxmlformats.org/officeDocument/2006/relationships/image" Target="../media/image104.png"/><Relationship Id="rId6" Type="http://schemas.openxmlformats.org/officeDocument/2006/relationships/image" Target="../media/image97.png"/><Relationship Id="rId5" Type="http://schemas.openxmlformats.org/officeDocument/2006/relationships/image" Target="../media/image108.jpeg"/><Relationship Id="rId4" Type="http://schemas.openxmlformats.org/officeDocument/2006/relationships/image" Target="../media/image107.jpeg"/><Relationship Id="rId9" Type="http://schemas.openxmlformats.org/officeDocument/2006/relationships/image" Target="../media/image1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png"/><Relationship Id="rId2" Type="http://schemas.openxmlformats.org/officeDocument/2006/relationships/image" Target="../media/image113.png"/><Relationship Id="rId1" Type="http://schemas.openxmlformats.org/officeDocument/2006/relationships/image" Target="../media/image112.png"/><Relationship Id="rId6" Type="http://schemas.openxmlformats.org/officeDocument/2006/relationships/image" Target="../media/image22.png"/><Relationship Id="rId5" Type="http://schemas.openxmlformats.org/officeDocument/2006/relationships/image" Target="../media/image116.png"/><Relationship Id="rId4" Type="http://schemas.openxmlformats.org/officeDocument/2006/relationships/image" Target="../media/image11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28</xdr:row>
      <xdr:rowOff>0</xdr:rowOff>
    </xdr:from>
    <xdr:to>
      <xdr:col>4</xdr:col>
      <xdr:colOff>95250</xdr:colOff>
      <xdr:row>28</xdr:row>
      <xdr:rowOff>0</xdr:rowOff>
    </xdr:to>
    <xdr:sp macro="" textlink="">
      <xdr:nvSpPr>
        <xdr:cNvPr id="3036314" name="Rectangle 45"/>
        <xdr:cNvSpPr>
          <a:spLocks noChangeArrowheads="1"/>
        </xdr:cNvSpPr>
      </xdr:nvSpPr>
      <xdr:spPr bwMode="auto">
        <a:xfrm>
          <a:off x="1200150" y="10915650"/>
          <a:ext cx="952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200025</xdr:colOff>
      <xdr:row>28</xdr:row>
      <xdr:rowOff>0</xdr:rowOff>
    </xdr:from>
    <xdr:to>
      <xdr:col>7</xdr:col>
      <xdr:colOff>133350</xdr:colOff>
      <xdr:row>28</xdr:row>
      <xdr:rowOff>0</xdr:rowOff>
    </xdr:to>
    <xdr:sp macro="" textlink="">
      <xdr:nvSpPr>
        <xdr:cNvPr id="3036315" name="Rectangle 48"/>
        <xdr:cNvSpPr>
          <a:spLocks noChangeArrowheads="1"/>
        </xdr:cNvSpPr>
      </xdr:nvSpPr>
      <xdr:spPr bwMode="auto">
        <a:xfrm>
          <a:off x="2286000" y="10915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3036316" name="Rectangle 52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3036317" name="Rectangle 53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3036318" name="Rectangle 54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27</xdr:row>
      <xdr:rowOff>0</xdr:rowOff>
    </xdr:to>
    <xdr:sp macro="" textlink="">
      <xdr:nvSpPr>
        <xdr:cNvPr id="3036319" name="Rectangle 55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27</xdr:row>
      <xdr:rowOff>0</xdr:rowOff>
    </xdr:from>
    <xdr:to>
      <xdr:col>5</xdr:col>
      <xdr:colOff>104775</xdr:colOff>
      <xdr:row>28</xdr:row>
      <xdr:rowOff>0</xdr:rowOff>
    </xdr:to>
    <xdr:sp macro="" textlink="">
      <xdr:nvSpPr>
        <xdr:cNvPr id="3036320" name="Rectangle 56"/>
        <xdr:cNvSpPr>
          <a:spLocks noChangeArrowheads="1"/>
        </xdr:cNvSpPr>
      </xdr:nvSpPr>
      <xdr:spPr bwMode="auto">
        <a:xfrm>
          <a:off x="1371600" y="1091565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3036321" name="Rectangle 57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3036322" name="Rectangle 58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3036323" name="Rectangle 59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3036324" name="Rectangle 60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57150</xdr:colOff>
      <xdr:row>27</xdr:row>
      <xdr:rowOff>0</xdr:rowOff>
    </xdr:from>
    <xdr:to>
      <xdr:col>17</xdr:col>
      <xdr:colOff>200025</xdr:colOff>
      <xdr:row>27</xdr:row>
      <xdr:rowOff>0</xdr:rowOff>
    </xdr:to>
    <xdr:sp macro="" textlink="">
      <xdr:nvSpPr>
        <xdr:cNvPr id="3036325" name="Rectangle 61"/>
        <xdr:cNvSpPr>
          <a:spLocks noChangeArrowheads="1"/>
        </xdr:cNvSpPr>
      </xdr:nvSpPr>
      <xdr:spPr bwMode="auto">
        <a:xfrm>
          <a:off x="5314950" y="10915650"/>
          <a:ext cx="142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24</xdr:row>
      <xdr:rowOff>133350</xdr:rowOff>
    </xdr:from>
    <xdr:to>
      <xdr:col>5</xdr:col>
      <xdr:colOff>0</xdr:colOff>
      <xdr:row>24</xdr:row>
      <xdr:rowOff>257175</xdr:rowOff>
    </xdr:to>
    <xdr:sp macro="" textlink="">
      <xdr:nvSpPr>
        <xdr:cNvPr id="3036326" name="Rectangle 97"/>
        <xdr:cNvSpPr>
          <a:spLocks noChangeArrowheads="1"/>
        </xdr:cNvSpPr>
      </xdr:nvSpPr>
      <xdr:spPr bwMode="auto">
        <a:xfrm>
          <a:off x="1285875" y="10077450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26</xdr:row>
      <xdr:rowOff>123825</xdr:rowOff>
    </xdr:from>
    <xdr:to>
      <xdr:col>5</xdr:col>
      <xdr:colOff>0</xdr:colOff>
      <xdr:row>26</xdr:row>
      <xdr:rowOff>247650</xdr:rowOff>
    </xdr:to>
    <xdr:sp macro="" textlink="">
      <xdr:nvSpPr>
        <xdr:cNvPr id="3036327" name="Rectangle 98"/>
        <xdr:cNvSpPr>
          <a:spLocks noChangeArrowheads="1"/>
        </xdr:cNvSpPr>
      </xdr:nvSpPr>
      <xdr:spPr bwMode="auto">
        <a:xfrm>
          <a:off x="1285875" y="1071562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23</xdr:row>
      <xdr:rowOff>123825</xdr:rowOff>
    </xdr:from>
    <xdr:to>
      <xdr:col>12</xdr:col>
      <xdr:colOff>209550</xdr:colOff>
      <xdr:row>23</xdr:row>
      <xdr:rowOff>247650</xdr:rowOff>
    </xdr:to>
    <xdr:sp macro="" textlink="">
      <xdr:nvSpPr>
        <xdr:cNvPr id="3036328" name="Rectangle 99"/>
        <xdr:cNvSpPr>
          <a:spLocks noChangeArrowheads="1"/>
        </xdr:cNvSpPr>
      </xdr:nvSpPr>
      <xdr:spPr bwMode="auto">
        <a:xfrm>
          <a:off x="4038600" y="97440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24</xdr:row>
      <xdr:rowOff>123825</xdr:rowOff>
    </xdr:from>
    <xdr:to>
      <xdr:col>12</xdr:col>
      <xdr:colOff>209550</xdr:colOff>
      <xdr:row>24</xdr:row>
      <xdr:rowOff>247650</xdr:rowOff>
    </xdr:to>
    <xdr:sp macro="" textlink="">
      <xdr:nvSpPr>
        <xdr:cNvPr id="3036329" name="Rectangle 100"/>
        <xdr:cNvSpPr>
          <a:spLocks noChangeArrowheads="1"/>
        </xdr:cNvSpPr>
      </xdr:nvSpPr>
      <xdr:spPr bwMode="auto">
        <a:xfrm>
          <a:off x="4038600" y="1006792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26</xdr:row>
      <xdr:rowOff>123825</xdr:rowOff>
    </xdr:from>
    <xdr:to>
      <xdr:col>12</xdr:col>
      <xdr:colOff>209550</xdr:colOff>
      <xdr:row>26</xdr:row>
      <xdr:rowOff>247650</xdr:rowOff>
    </xdr:to>
    <xdr:sp macro="" textlink="">
      <xdr:nvSpPr>
        <xdr:cNvPr id="3036330" name="Rectangle 101"/>
        <xdr:cNvSpPr>
          <a:spLocks noChangeArrowheads="1"/>
        </xdr:cNvSpPr>
      </xdr:nvSpPr>
      <xdr:spPr bwMode="auto">
        <a:xfrm>
          <a:off x="4038600" y="1071562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23</xdr:row>
      <xdr:rowOff>123825</xdr:rowOff>
    </xdr:from>
    <xdr:to>
      <xdr:col>25</xdr:col>
      <xdr:colOff>38100</xdr:colOff>
      <xdr:row>23</xdr:row>
      <xdr:rowOff>247650</xdr:rowOff>
    </xdr:to>
    <xdr:sp macro="" textlink="">
      <xdr:nvSpPr>
        <xdr:cNvPr id="3036331" name="Rectangle 105"/>
        <xdr:cNvSpPr>
          <a:spLocks noChangeArrowheads="1"/>
        </xdr:cNvSpPr>
      </xdr:nvSpPr>
      <xdr:spPr bwMode="auto">
        <a:xfrm>
          <a:off x="8181975" y="97440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24</xdr:row>
      <xdr:rowOff>123825</xdr:rowOff>
    </xdr:from>
    <xdr:to>
      <xdr:col>25</xdr:col>
      <xdr:colOff>38100</xdr:colOff>
      <xdr:row>24</xdr:row>
      <xdr:rowOff>247650</xdr:rowOff>
    </xdr:to>
    <xdr:sp macro="" textlink="">
      <xdr:nvSpPr>
        <xdr:cNvPr id="3036332" name="Rectangle 106"/>
        <xdr:cNvSpPr>
          <a:spLocks noChangeArrowheads="1"/>
        </xdr:cNvSpPr>
      </xdr:nvSpPr>
      <xdr:spPr bwMode="auto">
        <a:xfrm>
          <a:off x="8181975" y="1006792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26</xdr:row>
      <xdr:rowOff>123825</xdr:rowOff>
    </xdr:from>
    <xdr:to>
      <xdr:col>25</xdr:col>
      <xdr:colOff>38100</xdr:colOff>
      <xdr:row>26</xdr:row>
      <xdr:rowOff>247650</xdr:rowOff>
    </xdr:to>
    <xdr:sp macro="" textlink="">
      <xdr:nvSpPr>
        <xdr:cNvPr id="3036333" name="Rectangle 107"/>
        <xdr:cNvSpPr>
          <a:spLocks noChangeArrowheads="1"/>
        </xdr:cNvSpPr>
      </xdr:nvSpPr>
      <xdr:spPr bwMode="auto">
        <a:xfrm>
          <a:off x="8181975" y="1071562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85725</xdr:colOff>
      <xdr:row>25</xdr:row>
      <xdr:rowOff>123825</xdr:rowOff>
    </xdr:from>
    <xdr:to>
      <xdr:col>5</xdr:col>
      <xdr:colOff>0</xdr:colOff>
      <xdr:row>25</xdr:row>
      <xdr:rowOff>247650</xdr:rowOff>
    </xdr:to>
    <xdr:sp macro="" textlink="">
      <xdr:nvSpPr>
        <xdr:cNvPr id="3036334" name="Rectangle 109"/>
        <xdr:cNvSpPr>
          <a:spLocks noChangeArrowheads="1"/>
        </xdr:cNvSpPr>
      </xdr:nvSpPr>
      <xdr:spPr bwMode="auto">
        <a:xfrm>
          <a:off x="1285875" y="103917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85725</xdr:colOff>
      <xdr:row>25</xdr:row>
      <xdr:rowOff>123825</xdr:rowOff>
    </xdr:from>
    <xdr:to>
      <xdr:col>12</xdr:col>
      <xdr:colOff>209550</xdr:colOff>
      <xdr:row>25</xdr:row>
      <xdr:rowOff>247650</xdr:rowOff>
    </xdr:to>
    <xdr:sp macro="" textlink="">
      <xdr:nvSpPr>
        <xdr:cNvPr id="3036335" name="Rectangle 110"/>
        <xdr:cNvSpPr>
          <a:spLocks noChangeArrowheads="1"/>
        </xdr:cNvSpPr>
      </xdr:nvSpPr>
      <xdr:spPr bwMode="auto">
        <a:xfrm>
          <a:off x="4038600" y="10391775"/>
          <a:ext cx="12382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23</xdr:row>
      <xdr:rowOff>85725</xdr:rowOff>
    </xdr:from>
    <xdr:to>
      <xdr:col>20</xdr:col>
      <xdr:colOff>57150</xdr:colOff>
      <xdr:row>23</xdr:row>
      <xdr:rowOff>209550</xdr:rowOff>
    </xdr:to>
    <xdr:sp macro="" textlink="">
      <xdr:nvSpPr>
        <xdr:cNvPr id="3036336" name="Rectangle 111"/>
        <xdr:cNvSpPr>
          <a:spLocks noChangeArrowheads="1"/>
        </xdr:cNvSpPr>
      </xdr:nvSpPr>
      <xdr:spPr bwMode="auto">
        <a:xfrm>
          <a:off x="5962650" y="97059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76200</xdr:colOff>
      <xdr:row>23</xdr:row>
      <xdr:rowOff>123825</xdr:rowOff>
    </xdr:from>
    <xdr:to>
      <xdr:col>25</xdr:col>
      <xdr:colOff>28575</xdr:colOff>
      <xdr:row>23</xdr:row>
      <xdr:rowOff>247650</xdr:rowOff>
    </xdr:to>
    <xdr:sp macro="" textlink="">
      <xdr:nvSpPr>
        <xdr:cNvPr id="3036337" name="Rectangle 112"/>
        <xdr:cNvSpPr>
          <a:spLocks noChangeArrowheads="1"/>
        </xdr:cNvSpPr>
      </xdr:nvSpPr>
      <xdr:spPr bwMode="auto">
        <a:xfrm>
          <a:off x="8172450" y="97440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24</xdr:row>
      <xdr:rowOff>85725</xdr:rowOff>
    </xdr:from>
    <xdr:to>
      <xdr:col>20</xdr:col>
      <xdr:colOff>57150</xdr:colOff>
      <xdr:row>24</xdr:row>
      <xdr:rowOff>209550</xdr:rowOff>
    </xdr:to>
    <xdr:sp macro="" textlink="">
      <xdr:nvSpPr>
        <xdr:cNvPr id="3036338" name="Rectangle 113"/>
        <xdr:cNvSpPr>
          <a:spLocks noChangeArrowheads="1"/>
        </xdr:cNvSpPr>
      </xdr:nvSpPr>
      <xdr:spPr bwMode="auto">
        <a:xfrm>
          <a:off x="5962650" y="1002982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25</xdr:row>
      <xdr:rowOff>85725</xdr:rowOff>
    </xdr:from>
    <xdr:to>
      <xdr:col>20</xdr:col>
      <xdr:colOff>57150</xdr:colOff>
      <xdr:row>25</xdr:row>
      <xdr:rowOff>209550</xdr:rowOff>
    </xdr:to>
    <xdr:sp macro="" textlink="">
      <xdr:nvSpPr>
        <xdr:cNvPr id="3036339" name="Rectangle 114"/>
        <xdr:cNvSpPr>
          <a:spLocks noChangeArrowheads="1"/>
        </xdr:cNvSpPr>
      </xdr:nvSpPr>
      <xdr:spPr bwMode="auto">
        <a:xfrm>
          <a:off x="5962650" y="10353675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104775</xdr:colOff>
      <xdr:row>26</xdr:row>
      <xdr:rowOff>114300</xdr:rowOff>
    </xdr:from>
    <xdr:to>
      <xdr:col>20</xdr:col>
      <xdr:colOff>57150</xdr:colOff>
      <xdr:row>26</xdr:row>
      <xdr:rowOff>238125</xdr:rowOff>
    </xdr:to>
    <xdr:sp macro="" textlink="">
      <xdr:nvSpPr>
        <xdr:cNvPr id="3036340" name="Rectangle 115"/>
        <xdr:cNvSpPr>
          <a:spLocks noChangeArrowheads="1"/>
        </xdr:cNvSpPr>
      </xdr:nvSpPr>
      <xdr:spPr bwMode="auto">
        <a:xfrm>
          <a:off x="5962650" y="10706100"/>
          <a:ext cx="219075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85725</xdr:colOff>
      <xdr:row>25</xdr:row>
      <xdr:rowOff>123825</xdr:rowOff>
    </xdr:from>
    <xdr:to>
      <xdr:col>25</xdr:col>
      <xdr:colOff>38100</xdr:colOff>
      <xdr:row>25</xdr:row>
      <xdr:rowOff>247650</xdr:rowOff>
    </xdr:to>
    <xdr:sp macro="" textlink="">
      <xdr:nvSpPr>
        <xdr:cNvPr id="3036341" name="Rectangle 116"/>
        <xdr:cNvSpPr>
          <a:spLocks noChangeArrowheads="1"/>
        </xdr:cNvSpPr>
      </xdr:nvSpPr>
      <xdr:spPr bwMode="auto">
        <a:xfrm>
          <a:off x="8181975" y="10391775"/>
          <a:ext cx="114300" cy="123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38100</xdr:colOff>
      <xdr:row>12</xdr:row>
      <xdr:rowOff>390525</xdr:rowOff>
    </xdr:from>
    <xdr:to>
      <xdr:col>9</xdr:col>
      <xdr:colOff>171450</xdr:colOff>
      <xdr:row>12</xdr:row>
      <xdr:rowOff>523875</xdr:rowOff>
    </xdr:to>
    <xdr:sp macro="" textlink="">
      <xdr:nvSpPr>
        <xdr:cNvPr id="3036342" name="Rectangle 118"/>
        <xdr:cNvSpPr>
          <a:spLocks noChangeArrowheads="1"/>
        </xdr:cNvSpPr>
      </xdr:nvSpPr>
      <xdr:spPr bwMode="auto">
        <a:xfrm>
          <a:off x="2324100" y="5076825"/>
          <a:ext cx="1333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657225</xdr:colOff>
      <xdr:row>12</xdr:row>
      <xdr:rowOff>381000</xdr:rowOff>
    </xdr:from>
    <xdr:to>
      <xdr:col>11</xdr:col>
      <xdr:colOff>104775</xdr:colOff>
      <xdr:row>12</xdr:row>
      <xdr:rowOff>514350</xdr:rowOff>
    </xdr:to>
    <xdr:sp macro="" textlink="">
      <xdr:nvSpPr>
        <xdr:cNvPr id="3036343" name="Rectangle 119"/>
        <xdr:cNvSpPr>
          <a:spLocks noChangeArrowheads="1"/>
        </xdr:cNvSpPr>
      </xdr:nvSpPr>
      <xdr:spPr bwMode="auto">
        <a:xfrm>
          <a:off x="3771900" y="5067300"/>
          <a:ext cx="1428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95250</xdr:colOff>
      <xdr:row>23</xdr:row>
      <xdr:rowOff>114300</xdr:rowOff>
    </xdr:from>
    <xdr:to>
      <xdr:col>5</xdr:col>
      <xdr:colOff>9525</xdr:colOff>
      <xdr:row>23</xdr:row>
      <xdr:rowOff>238125</xdr:rowOff>
    </xdr:to>
    <xdr:sp macro="" textlink="">
      <xdr:nvSpPr>
        <xdr:cNvPr id="3036344" name="Rectangle 3"/>
        <xdr:cNvSpPr>
          <a:spLocks noChangeArrowheads="1"/>
        </xdr:cNvSpPr>
      </xdr:nvSpPr>
      <xdr:spPr bwMode="auto">
        <a:xfrm>
          <a:off x="1295400" y="9734550"/>
          <a:ext cx="219075" cy="123825"/>
        </a:xfrm>
        <a:prstGeom prst="rect">
          <a:avLst/>
        </a:prstGeom>
        <a:solidFill>
          <a:srgbClr val="0033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885825</xdr:colOff>
      <xdr:row>26</xdr:row>
      <xdr:rowOff>0</xdr:rowOff>
    </xdr:from>
    <xdr:to>
      <xdr:col>13</xdr:col>
      <xdr:colOff>352425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B76D610-44D3-42AE-BD0A-248FA7CBD837}"/>
            </a:ext>
          </a:extLst>
        </xdr:cNvPr>
        <xdr:cNvSpPr txBox="1">
          <a:spLocks noChangeArrowheads="1"/>
        </xdr:cNvSpPr>
      </xdr:nvSpPr>
      <xdr:spPr bwMode="auto">
        <a:xfrm>
          <a:off x="6181725" y="134874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  <xdr:twoCellAnchor>
    <xdr:from>
      <xdr:col>13</xdr:col>
      <xdr:colOff>885825</xdr:colOff>
      <xdr:row>30</xdr:row>
      <xdr:rowOff>0</xdr:rowOff>
    </xdr:from>
    <xdr:to>
      <xdr:col>13</xdr:col>
      <xdr:colOff>352425</xdr:colOff>
      <xdr:row>30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49F79DB-FFB5-4FD8-A292-AA65A59B20C9}"/>
            </a:ext>
          </a:extLst>
        </xdr:cNvPr>
        <xdr:cNvSpPr txBox="1">
          <a:spLocks noChangeArrowheads="1"/>
        </xdr:cNvSpPr>
      </xdr:nvSpPr>
      <xdr:spPr bwMode="auto">
        <a:xfrm>
          <a:off x="6181725" y="141732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885825</xdr:colOff>
      <xdr:row>40</xdr:row>
      <xdr:rowOff>0</xdr:rowOff>
    </xdr:from>
    <xdr:to>
      <xdr:col>7</xdr:col>
      <xdr:colOff>628650</xdr:colOff>
      <xdr:row>40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CBA3864-C431-467E-8E1E-AEAD81587837}"/>
            </a:ext>
          </a:extLst>
        </xdr:cNvPr>
        <xdr:cNvSpPr txBox="1">
          <a:spLocks noChangeArrowheads="1"/>
        </xdr:cNvSpPr>
      </xdr:nvSpPr>
      <xdr:spPr bwMode="auto">
        <a:xfrm>
          <a:off x="5810250" y="10868025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標楷體"/>
              <a:ea typeface="標楷體"/>
            </a:rPr>
            <a:t>MAY-25,1998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25</xdr:row>
      <xdr:rowOff>342900</xdr:rowOff>
    </xdr:from>
    <xdr:to>
      <xdr:col>8</xdr:col>
      <xdr:colOff>1905000</xdr:colOff>
      <xdr:row>38</xdr:row>
      <xdr:rowOff>175260</xdr:rowOff>
    </xdr:to>
    <xdr:pic>
      <xdr:nvPicPr>
        <xdr:cNvPr id="3037890" name="Picture 303788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17300" y="14478000"/>
          <a:ext cx="7734300" cy="577596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20</xdr:row>
      <xdr:rowOff>38100</xdr:rowOff>
    </xdr:from>
    <xdr:to>
      <xdr:col>8</xdr:col>
      <xdr:colOff>4000500</xdr:colOff>
      <xdr:row>24</xdr:row>
      <xdr:rowOff>304800</xdr:rowOff>
    </xdr:to>
    <xdr:pic>
      <xdr:nvPicPr>
        <xdr:cNvPr id="3037889" name="Picture 303788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003000" y="11887200"/>
          <a:ext cx="9944100" cy="2095500"/>
        </a:xfrm>
        <a:prstGeom prst="rect">
          <a:avLst/>
        </a:prstGeom>
      </xdr:spPr>
    </xdr:pic>
    <xdr:clientData/>
  </xdr:twoCellAnchor>
  <xdr:twoCellAnchor editAs="oneCell">
    <xdr:from>
      <xdr:col>5</xdr:col>
      <xdr:colOff>723900</xdr:colOff>
      <xdr:row>13</xdr:row>
      <xdr:rowOff>0</xdr:rowOff>
    </xdr:from>
    <xdr:to>
      <xdr:col>6</xdr:col>
      <xdr:colOff>1524000</xdr:colOff>
      <xdr:row>19</xdr:row>
      <xdr:rowOff>304800</xdr:rowOff>
    </xdr:to>
    <xdr:pic>
      <xdr:nvPicPr>
        <xdr:cNvPr id="3037888" name="Picture 303788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384000" y="8648700"/>
          <a:ext cx="1981200" cy="3048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1905000</xdr:colOff>
      <xdr:row>12</xdr:row>
      <xdr:rowOff>381000</xdr:rowOff>
    </xdr:from>
    <xdr:to>
      <xdr:col>8</xdr:col>
      <xdr:colOff>2438400</xdr:colOff>
      <xdr:row>19</xdr:row>
      <xdr:rowOff>304800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746200" y="8572500"/>
          <a:ext cx="5638800" cy="3124200"/>
        </a:xfrm>
        <a:prstGeom prst="rect">
          <a:avLst/>
        </a:prstGeom>
      </xdr:spPr>
    </xdr:pic>
    <xdr:clientData/>
  </xdr:twoCellAnchor>
  <xdr:twoCellAnchor editAs="oneCell">
    <xdr:from>
      <xdr:col>8</xdr:col>
      <xdr:colOff>4381500</xdr:colOff>
      <xdr:row>9</xdr:row>
      <xdr:rowOff>114300</xdr:rowOff>
    </xdr:from>
    <xdr:to>
      <xdr:col>12</xdr:col>
      <xdr:colOff>3619500</xdr:colOff>
      <xdr:row>21</xdr:row>
      <xdr:rowOff>440055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328100" y="6934200"/>
          <a:ext cx="11506200" cy="5821680"/>
        </a:xfrm>
        <a:prstGeom prst="rect">
          <a:avLst/>
        </a:prstGeom>
      </xdr:spPr>
    </xdr:pic>
    <xdr:clientData/>
  </xdr:twoCellAnchor>
  <xdr:twoCellAnchor editAs="oneCell">
    <xdr:from>
      <xdr:col>8</xdr:col>
      <xdr:colOff>4381500</xdr:colOff>
      <xdr:row>5</xdr:row>
      <xdr:rowOff>114300</xdr:rowOff>
    </xdr:from>
    <xdr:to>
      <xdr:col>12</xdr:col>
      <xdr:colOff>3634740</xdr:colOff>
      <xdr:row>8</xdr:row>
      <xdr:rowOff>381000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328100" y="4648200"/>
          <a:ext cx="11521440" cy="209550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4</xdr:row>
      <xdr:rowOff>342900</xdr:rowOff>
    </xdr:from>
    <xdr:to>
      <xdr:col>8</xdr:col>
      <xdr:colOff>2705100</xdr:colOff>
      <xdr:row>6</xdr:row>
      <xdr:rowOff>358140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0" y="3619500"/>
          <a:ext cx="8648700" cy="1958340"/>
        </a:xfrm>
        <a:prstGeom prst="rect">
          <a:avLst/>
        </a:prstGeom>
      </xdr:spPr>
    </xdr:pic>
    <xdr:clientData/>
  </xdr:twoCellAnchor>
  <xdr:twoCellAnchor editAs="oneCell">
    <xdr:from>
      <xdr:col>5</xdr:col>
      <xdr:colOff>642939</xdr:colOff>
      <xdr:row>6</xdr:row>
      <xdr:rowOff>500064</xdr:rowOff>
    </xdr:from>
    <xdr:to>
      <xdr:col>7</xdr:col>
      <xdr:colOff>881063</xdr:colOff>
      <xdr:row>11</xdr:row>
      <xdr:rowOff>336398</xdr:rowOff>
    </xdr:to>
    <xdr:pic>
      <xdr:nvPicPr>
        <xdr:cNvPr id="212" name="Picture 211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11662" t="24261" r="21294" b="20825"/>
        <a:stretch/>
      </xdr:blipFill>
      <xdr:spPr>
        <a:xfrm>
          <a:off x="24264939" y="5643564"/>
          <a:ext cx="4024312" cy="2217584"/>
        </a:xfrm>
        <a:prstGeom prst="rect">
          <a:avLst/>
        </a:prstGeom>
      </xdr:spPr>
    </xdr:pic>
    <xdr:clientData/>
  </xdr:twoCellAnchor>
  <xdr:twoCellAnchor>
    <xdr:from>
      <xdr:col>10</xdr:col>
      <xdr:colOff>152400</xdr:colOff>
      <xdr:row>7</xdr:row>
      <xdr:rowOff>419100</xdr:rowOff>
    </xdr:from>
    <xdr:to>
      <xdr:col>10</xdr:col>
      <xdr:colOff>381171</xdr:colOff>
      <xdr:row>11</xdr:row>
      <xdr:rowOff>5182</xdr:rowOff>
    </xdr:to>
    <xdr:cxnSp macro="">
      <xdr:nvCxnSpPr>
        <xdr:cNvPr id="93" name="Straight Arrow Connector 92"/>
        <xdr:cNvCxnSpPr/>
      </xdr:nvCxnSpPr>
      <xdr:spPr bwMode="auto">
        <a:xfrm>
          <a:off x="39014400" y="6324600"/>
          <a:ext cx="228771" cy="1414882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 editAs="oneCell">
    <xdr:from>
      <xdr:col>5</xdr:col>
      <xdr:colOff>304799</xdr:colOff>
      <xdr:row>39</xdr:row>
      <xdr:rowOff>381000</xdr:rowOff>
    </xdr:from>
    <xdr:to>
      <xdr:col>9</xdr:col>
      <xdr:colOff>1702358</xdr:colOff>
      <xdr:row>47</xdr:row>
      <xdr:rowOff>381000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26599" y="20916900"/>
          <a:ext cx="12751359" cy="358140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0</xdr:row>
      <xdr:rowOff>104774</xdr:rowOff>
    </xdr:from>
    <xdr:to>
      <xdr:col>0</xdr:col>
      <xdr:colOff>1181100</xdr:colOff>
      <xdr:row>1</xdr:row>
      <xdr:rowOff>457199</xdr:rowOff>
    </xdr:to>
    <xdr:pic>
      <xdr:nvPicPr>
        <xdr:cNvPr id="3037893" name="Picture 4177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95249" y="104774"/>
          <a:ext cx="1085851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18" name="Text Box 36">
          <a:extLst>
            <a:ext uri="{FF2B5EF4-FFF2-40B4-BE49-F238E27FC236}">
              <a16:creationId xmlns:a16="http://schemas.microsoft.com/office/drawing/2014/main" id="{84506010-3568-4FAC-AA85-3B352E7C0C88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19" name="Text Box 35">
          <a:extLst>
            <a:ext uri="{FF2B5EF4-FFF2-40B4-BE49-F238E27FC236}">
              <a16:creationId xmlns:a16="http://schemas.microsoft.com/office/drawing/2014/main" id="{DEA05567-2DD2-46CD-99CB-2C68B389CBCE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0" name="Text Box 37">
          <a:extLst>
            <a:ext uri="{FF2B5EF4-FFF2-40B4-BE49-F238E27FC236}">
              <a16:creationId xmlns:a16="http://schemas.microsoft.com/office/drawing/2014/main" id="{6E610D04-5CBF-4360-BB8A-4CF9ADC7C243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1" name="Text Box 34">
          <a:extLst>
            <a:ext uri="{FF2B5EF4-FFF2-40B4-BE49-F238E27FC236}">
              <a16:creationId xmlns:a16="http://schemas.microsoft.com/office/drawing/2014/main" id="{B9F92EE8-714C-4F2A-ADE8-20FC54EE4B8D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2" name="Text Box 36">
          <a:extLst>
            <a:ext uri="{FF2B5EF4-FFF2-40B4-BE49-F238E27FC236}">
              <a16:creationId xmlns:a16="http://schemas.microsoft.com/office/drawing/2014/main" id="{77D783A5-B0F6-4AF2-BB23-2B13953B92F7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3" name="Text Box 35">
          <a:extLst>
            <a:ext uri="{FF2B5EF4-FFF2-40B4-BE49-F238E27FC236}">
              <a16:creationId xmlns:a16="http://schemas.microsoft.com/office/drawing/2014/main" id="{9E910C2B-ED0D-413B-87CA-D4C7C2E90956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4" name="Text Box 37">
          <a:extLst>
            <a:ext uri="{FF2B5EF4-FFF2-40B4-BE49-F238E27FC236}">
              <a16:creationId xmlns:a16="http://schemas.microsoft.com/office/drawing/2014/main" id="{BCE30C7B-B72D-40A7-8ADC-A11A4F4B7C96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5" name="Text Box 34">
          <a:extLst>
            <a:ext uri="{FF2B5EF4-FFF2-40B4-BE49-F238E27FC236}">
              <a16:creationId xmlns:a16="http://schemas.microsoft.com/office/drawing/2014/main" id="{94B8FCA6-FBB0-4757-A4A4-400D5F08A55B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6" name="Text Box 36">
          <a:extLst>
            <a:ext uri="{FF2B5EF4-FFF2-40B4-BE49-F238E27FC236}">
              <a16:creationId xmlns:a16="http://schemas.microsoft.com/office/drawing/2014/main" id="{1C003FD2-768A-4240-AB6C-AE5AE86730E7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7" name="Text Box 35">
          <a:extLst>
            <a:ext uri="{FF2B5EF4-FFF2-40B4-BE49-F238E27FC236}">
              <a16:creationId xmlns:a16="http://schemas.microsoft.com/office/drawing/2014/main" id="{366BF3A5-54D6-4568-9B43-4B1ED68B4888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8" name="Text Box 37">
          <a:extLst>
            <a:ext uri="{FF2B5EF4-FFF2-40B4-BE49-F238E27FC236}">
              <a16:creationId xmlns:a16="http://schemas.microsoft.com/office/drawing/2014/main" id="{26260F44-78DA-457C-A1E6-47A10EEC18A3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2CAE0741-02BD-4C1B-8426-C0096F874551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30" name="Text Box 36">
          <a:extLst>
            <a:ext uri="{FF2B5EF4-FFF2-40B4-BE49-F238E27FC236}">
              <a16:creationId xmlns:a16="http://schemas.microsoft.com/office/drawing/2014/main" id="{9571FE8E-08CB-4DAB-B575-C88756E77086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31" name="Text Box 35">
          <a:extLst>
            <a:ext uri="{FF2B5EF4-FFF2-40B4-BE49-F238E27FC236}">
              <a16:creationId xmlns:a16="http://schemas.microsoft.com/office/drawing/2014/main" id="{20E0CE7A-31A7-44C1-8092-F095928119D4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F7B993B5-2609-4088-974F-E208DFF524C1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696122</xdr:colOff>
      <xdr:row>68</xdr:row>
      <xdr:rowOff>93422</xdr:rowOff>
    </xdr:from>
    <xdr:to>
      <xdr:col>0</xdr:col>
      <xdr:colOff>734645</xdr:colOff>
      <xdr:row>69</xdr:row>
      <xdr:rowOff>129248</xdr:rowOff>
    </xdr:to>
    <xdr:sp macro="" textlink="">
      <xdr:nvSpPr>
        <xdr:cNvPr id="33" name="Text Box 34">
          <a:extLst>
            <a:ext uri="{FF2B5EF4-FFF2-40B4-BE49-F238E27FC236}">
              <a16:creationId xmlns:a16="http://schemas.microsoft.com/office/drawing/2014/main" id="{93FC4259-EB29-4B21-B667-F7D81182B5A6}"/>
            </a:ext>
          </a:extLst>
        </xdr:cNvPr>
        <xdr:cNvSpPr txBox="1">
          <a:spLocks noChangeArrowheads="1"/>
        </xdr:cNvSpPr>
      </xdr:nvSpPr>
      <xdr:spPr bwMode="auto">
        <a:xfrm>
          <a:off x="696122" y="34478672"/>
          <a:ext cx="38523" cy="22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1315816</xdr:colOff>
      <xdr:row>0</xdr:row>
      <xdr:rowOff>164756</xdr:rowOff>
    </xdr:from>
    <xdr:to>
      <xdr:col>1</xdr:col>
      <xdr:colOff>1193868</xdr:colOff>
      <xdr:row>1</xdr:row>
      <xdr:rowOff>447116</xdr:rowOff>
    </xdr:to>
    <xdr:pic>
      <xdr:nvPicPr>
        <xdr:cNvPr id="30379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816" y="164756"/>
          <a:ext cx="2506952" cy="89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3" name="Text Box 36">
          <a:extLst>
            <a:ext uri="{FF2B5EF4-FFF2-40B4-BE49-F238E27FC236}">
              <a16:creationId xmlns:a16="http://schemas.microsoft.com/office/drawing/2014/main" id="{74F90738-A13C-414F-9C36-9AB990DAFAEA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4" name="Text Box 35">
          <a:extLst>
            <a:ext uri="{FF2B5EF4-FFF2-40B4-BE49-F238E27FC236}">
              <a16:creationId xmlns:a16="http://schemas.microsoft.com/office/drawing/2014/main" id="{CEA579A5-5282-492C-8E4E-31F9D5CEDBE7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5" name="Text Box 37">
          <a:extLst>
            <a:ext uri="{FF2B5EF4-FFF2-40B4-BE49-F238E27FC236}">
              <a16:creationId xmlns:a16="http://schemas.microsoft.com/office/drawing/2014/main" id="{68C059C9-EB31-41C0-92DE-DD7FD8488DE9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6" name="Text Box 34">
          <a:extLst>
            <a:ext uri="{FF2B5EF4-FFF2-40B4-BE49-F238E27FC236}">
              <a16:creationId xmlns:a16="http://schemas.microsoft.com/office/drawing/2014/main" id="{43F6F9E5-34F0-45AB-8D68-A65D4212F24F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7" name="Text Box 36">
          <a:extLst>
            <a:ext uri="{FF2B5EF4-FFF2-40B4-BE49-F238E27FC236}">
              <a16:creationId xmlns:a16="http://schemas.microsoft.com/office/drawing/2014/main" id="{B094E3D4-564C-41FF-9A77-EF65DC1C4D7B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8" name="Text Box 35">
          <a:extLst>
            <a:ext uri="{FF2B5EF4-FFF2-40B4-BE49-F238E27FC236}">
              <a16:creationId xmlns:a16="http://schemas.microsoft.com/office/drawing/2014/main" id="{A0673EB4-0DD8-4FE9-A779-2A7600E104CE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19" name="Text Box 37">
          <a:extLst>
            <a:ext uri="{FF2B5EF4-FFF2-40B4-BE49-F238E27FC236}">
              <a16:creationId xmlns:a16="http://schemas.microsoft.com/office/drawing/2014/main" id="{368A6A5A-422F-486C-BADF-90CC1E5948FF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0" name="Text Box 34">
          <a:extLst>
            <a:ext uri="{FF2B5EF4-FFF2-40B4-BE49-F238E27FC236}">
              <a16:creationId xmlns:a16="http://schemas.microsoft.com/office/drawing/2014/main" id="{4F21228D-A159-4E30-AD5D-12ACD25C9D6A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1" name="Text Box 36">
          <a:extLst>
            <a:ext uri="{FF2B5EF4-FFF2-40B4-BE49-F238E27FC236}">
              <a16:creationId xmlns:a16="http://schemas.microsoft.com/office/drawing/2014/main" id="{C0FE9B93-9CC6-438A-AB97-590905518B60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id="{B8642382-E810-4B42-A233-CBE885665481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3" name="Text Box 37">
          <a:extLst>
            <a:ext uri="{FF2B5EF4-FFF2-40B4-BE49-F238E27FC236}">
              <a16:creationId xmlns:a16="http://schemas.microsoft.com/office/drawing/2014/main" id="{DC5B2310-1C09-4463-BE5E-331A82774D95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4" name="Text Box 34">
          <a:extLst>
            <a:ext uri="{FF2B5EF4-FFF2-40B4-BE49-F238E27FC236}">
              <a16:creationId xmlns:a16="http://schemas.microsoft.com/office/drawing/2014/main" id="{86B418B5-2176-4E56-BE68-46D053B8B074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5" name="Text Box 36">
          <a:extLst>
            <a:ext uri="{FF2B5EF4-FFF2-40B4-BE49-F238E27FC236}">
              <a16:creationId xmlns:a16="http://schemas.microsoft.com/office/drawing/2014/main" id="{E9C131FE-6E1A-46CF-A64B-6D43D6D5AF1A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6" name="Text Box 35">
          <a:extLst>
            <a:ext uri="{FF2B5EF4-FFF2-40B4-BE49-F238E27FC236}">
              <a16:creationId xmlns:a16="http://schemas.microsoft.com/office/drawing/2014/main" id="{664C61BF-E587-4D2D-B8C8-69E679F9385F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7" name="Text Box 37">
          <a:extLst>
            <a:ext uri="{FF2B5EF4-FFF2-40B4-BE49-F238E27FC236}">
              <a16:creationId xmlns:a16="http://schemas.microsoft.com/office/drawing/2014/main" id="{34F95168-D575-49E3-97AF-FFD022E2CBCB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28" name="Text Box 34">
          <a:extLst>
            <a:ext uri="{FF2B5EF4-FFF2-40B4-BE49-F238E27FC236}">
              <a16:creationId xmlns:a16="http://schemas.microsoft.com/office/drawing/2014/main" id="{32BCD4E1-FD7A-4072-BBEA-EA159A4E70B3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29" name="Text Box 36">
          <a:extLst>
            <a:ext uri="{FF2B5EF4-FFF2-40B4-BE49-F238E27FC236}">
              <a16:creationId xmlns:a16="http://schemas.microsoft.com/office/drawing/2014/main" id="{BCEBF89D-7EDB-4A05-A2CB-95E809AB77AF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0" name="Text Box 35">
          <a:extLst>
            <a:ext uri="{FF2B5EF4-FFF2-40B4-BE49-F238E27FC236}">
              <a16:creationId xmlns:a16="http://schemas.microsoft.com/office/drawing/2014/main" id="{D09A4A9C-ABB5-4C94-B252-C0703AA53313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1" name="Text Box 37">
          <a:extLst>
            <a:ext uri="{FF2B5EF4-FFF2-40B4-BE49-F238E27FC236}">
              <a16:creationId xmlns:a16="http://schemas.microsoft.com/office/drawing/2014/main" id="{CF2A0095-A3BC-4E73-97F3-6570540122B9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2" name="Text Box 34">
          <a:extLst>
            <a:ext uri="{FF2B5EF4-FFF2-40B4-BE49-F238E27FC236}">
              <a16:creationId xmlns:a16="http://schemas.microsoft.com/office/drawing/2014/main" id="{B6CE8902-F440-4BD2-B477-F11B655DDEA6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3" name="Text Box 36">
          <a:extLst>
            <a:ext uri="{FF2B5EF4-FFF2-40B4-BE49-F238E27FC236}">
              <a16:creationId xmlns:a16="http://schemas.microsoft.com/office/drawing/2014/main" id="{6D6B59D2-02C2-4DCA-B916-E7FD176A2D43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4" name="Text Box 35">
          <a:extLst>
            <a:ext uri="{FF2B5EF4-FFF2-40B4-BE49-F238E27FC236}">
              <a16:creationId xmlns:a16="http://schemas.microsoft.com/office/drawing/2014/main" id="{56A6BC95-D846-400C-B564-F47FFAC874C1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5" name="Text Box 37">
          <a:extLst>
            <a:ext uri="{FF2B5EF4-FFF2-40B4-BE49-F238E27FC236}">
              <a16:creationId xmlns:a16="http://schemas.microsoft.com/office/drawing/2014/main" id="{E4105354-08AB-4B89-8EB3-CD5236AD2C96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6" name="Text Box 34">
          <a:extLst>
            <a:ext uri="{FF2B5EF4-FFF2-40B4-BE49-F238E27FC236}">
              <a16:creationId xmlns:a16="http://schemas.microsoft.com/office/drawing/2014/main" id="{B7F010A4-0531-4E71-89B3-EAB36234D648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7" name="Text Box 36">
          <a:extLst>
            <a:ext uri="{FF2B5EF4-FFF2-40B4-BE49-F238E27FC236}">
              <a16:creationId xmlns:a16="http://schemas.microsoft.com/office/drawing/2014/main" id="{8F67D9DA-357A-4EEF-9856-1D390FE5764C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8" name="Text Box 35">
          <a:extLst>
            <a:ext uri="{FF2B5EF4-FFF2-40B4-BE49-F238E27FC236}">
              <a16:creationId xmlns:a16="http://schemas.microsoft.com/office/drawing/2014/main" id="{F37BC16F-1730-4B48-BF3A-228E8E7C0156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39" name="Text Box 37">
          <a:extLst>
            <a:ext uri="{FF2B5EF4-FFF2-40B4-BE49-F238E27FC236}">
              <a16:creationId xmlns:a16="http://schemas.microsoft.com/office/drawing/2014/main" id="{39EC5253-93B6-4CCD-AF03-7DBD417F3F21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40" name="Text Box 34">
          <a:extLst>
            <a:ext uri="{FF2B5EF4-FFF2-40B4-BE49-F238E27FC236}">
              <a16:creationId xmlns:a16="http://schemas.microsoft.com/office/drawing/2014/main" id="{358F6006-41DA-4ADB-9DAE-66BD4A77B0BF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1" name="Text Box 36">
          <a:extLst>
            <a:ext uri="{FF2B5EF4-FFF2-40B4-BE49-F238E27FC236}">
              <a16:creationId xmlns:a16="http://schemas.microsoft.com/office/drawing/2014/main" id="{A34A41D6-A461-4E30-9565-DD69F5377FED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2" name="Text Box 35">
          <a:extLst>
            <a:ext uri="{FF2B5EF4-FFF2-40B4-BE49-F238E27FC236}">
              <a16:creationId xmlns:a16="http://schemas.microsoft.com/office/drawing/2014/main" id="{C6F008A3-8DB1-469D-9462-8D6AEBAC74F6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3" name="Text Box 37">
          <a:extLst>
            <a:ext uri="{FF2B5EF4-FFF2-40B4-BE49-F238E27FC236}">
              <a16:creationId xmlns:a16="http://schemas.microsoft.com/office/drawing/2014/main" id="{D8349D05-8EF1-4456-BF09-6520913F7DA4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4" name="Text Box 34">
          <a:extLst>
            <a:ext uri="{FF2B5EF4-FFF2-40B4-BE49-F238E27FC236}">
              <a16:creationId xmlns:a16="http://schemas.microsoft.com/office/drawing/2014/main" id="{9D1E4B4D-971E-4425-8BC1-1BC43B4D6217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5" name="Text Box 36">
          <a:extLst>
            <a:ext uri="{FF2B5EF4-FFF2-40B4-BE49-F238E27FC236}">
              <a16:creationId xmlns:a16="http://schemas.microsoft.com/office/drawing/2014/main" id="{AA0E0C69-0795-411A-BDB7-CCECFE7FCC35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6" name="Text Box 35">
          <a:extLst>
            <a:ext uri="{FF2B5EF4-FFF2-40B4-BE49-F238E27FC236}">
              <a16:creationId xmlns:a16="http://schemas.microsoft.com/office/drawing/2014/main" id="{91CFB0D8-9C2C-4448-BF8B-9FFEED4A3A83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7" name="Text Box 37">
          <a:extLst>
            <a:ext uri="{FF2B5EF4-FFF2-40B4-BE49-F238E27FC236}">
              <a16:creationId xmlns:a16="http://schemas.microsoft.com/office/drawing/2014/main" id="{C7FB8C18-48FB-4C0B-81FC-CA360A3126CF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8" name="Text Box 34">
          <a:extLst>
            <a:ext uri="{FF2B5EF4-FFF2-40B4-BE49-F238E27FC236}">
              <a16:creationId xmlns:a16="http://schemas.microsoft.com/office/drawing/2014/main" id="{7BF0F24D-0ACB-4996-8C75-D959177293AE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49" name="Text Box 36">
          <a:extLst>
            <a:ext uri="{FF2B5EF4-FFF2-40B4-BE49-F238E27FC236}">
              <a16:creationId xmlns:a16="http://schemas.microsoft.com/office/drawing/2014/main" id="{5AB24018-44E6-4C32-BB10-C2401FE4DA01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0" name="Text Box 35">
          <a:extLst>
            <a:ext uri="{FF2B5EF4-FFF2-40B4-BE49-F238E27FC236}">
              <a16:creationId xmlns:a16="http://schemas.microsoft.com/office/drawing/2014/main" id="{086F3BB2-756E-4FFC-8DCE-AAE416E6DA1F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1" name="Text Box 37">
          <a:extLst>
            <a:ext uri="{FF2B5EF4-FFF2-40B4-BE49-F238E27FC236}">
              <a16:creationId xmlns:a16="http://schemas.microsoft.com/office/drawing/2014/main" id="{389341B9-2DB4-48BD-A6AC-47FC2527FF05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2" name="Text Box 34">
          <a:extLst>
            <a:ext uri="{FF2B5EF4-FFF2-40B4-BE49-F238E27FC236}">
              <a16:creationId xmlns:a16="http://schemas.microsoft.com/office/drawing/2014/main" id="{DBDE5061-FFE6-4E76-855B-A8D537D54F70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3" name="Text Box 36">
          <a:extLst>
            <a:ext uri="{FF2B5EF4-FFF2-40B4-BE49-F238E27FC236}">
              <a16:creationId xmlns:a16="http://schemas.microsoft.com/office/drawing/2014/main" id="{E0EE0D0B-FEFF-4FF0-9F4F-5C005002912A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4" name="Text Box 35">
          <a:extLst>
            <a:ext uri="{FF2B5EF4-FFF2-40B4-BE49-F238E27FC236}">
              <a16:creationId xmlns:a16="http://schemas.microsoft.com/office/drawing/2014/main" id="{F516A471-91D1-4149-ABD0-BA7B49579530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5" name="Text Box 37">
          <a:extLst>
            <a:ext uri="{FF2B5EF4-FFF2-40B4-BE49-F238E27FC236}">
              <a16:creationId xmlns:a16="http://schemas.microsoft.com/office/drawing/2014/main" id="{22492F0D-D967-463E-B703-E0B79D894EFA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87106</xdr:rowOff>
    </xdr:from>
    <xdr:to>
      <xdr:col>0</xdr:col>
      <xdr:colOff>725107</xdr:colOff>
      <xdr:row>60</xdr:row>
      <xdr:rowOff>311266</xdr:rowOff>
    </xdr:to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B6C0004F-DD0B-4C63-BF2A-2DEB833EC9CA}"/>
            </a:ext>
          </a:extLst>
        </xdr:cNvPr>
        <xdr:cNvSpPr txBox="1">
          <a:spLocks noChangeArrowheads="1"/>
        </xdr:cNvSpPr>
      </xdr:nvSpPr>
      <xdr:spPr bwMode="auto">
        <a:xfrm>
          <a:off x="686584" y="29995606"/>
          <a:ext cx="38523" cy="224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57" name="Text Box 36">
          <a:extLst>
            <a:ext uri="{FF2B5EF4-FFF2-40B4-BE49-F238E27FC236}">
              <a16:creationId xmlns:a16="http://schemas.microsoft.com/office/drawing/2014/main" id="{1C07099D-36D7-4628-BBBC-4F6596FC49FB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58" name="Text Box 35">
          <a:extLst>
            <a:ext uri="{FF2B5EF4-FFF2-40B4-BE49-F238E27FC236}">
              <a16:creationId xmlns:a16="http://schemas.microsoft.com/office/drawing/2014/main" id="{9CE8645C-2485-45E5-A20F-DA92D73952AF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59" name="Text Box 37">
          <a:extLst>
            <a:ext uri="{FF2B5EF4-FFF2-40B4-BE49-F238E27FC236}">
              <a16:creationId xmlns:a16="http://schemas.microsoft.com/office/drawing/2014/main" id="{C2440F67-66EF-4576-889D-0E1FA5DF28D5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0" name="Text Box 34">
          <a:extLst>
            <a:ext uri="{FF2B5EF4-FFF2-40B4-BE49-F238E27FC236}">
              <a16:creationId xmlns:a16="http://schemas.microsoft.com/office/drawing/2014/main" id="{EAD4F7A5-6434-43A3-B2CF-C0AAA6C178B1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1" name="Text Box 36">
          <a:extLst>
            <a:ext uri="{FF2B5EF4-FFF2-40B4-BE49-F238E27FC236}">
              <a16:creationId xmlns:a16="http://schemas.microsoft.com/office/drawing/2014/main" id="{4CBAFC7B-0749-47E6-B2D4-C17D8EB58B1F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2" name="Text Box 35">
          <a:extLst>
            <a:ext uri="{FF2B5EF4-FFF2-40B4-BE49-F238E27FC236}">
              <a16:creationId xmlns:a16="http://schemas.microsoft.com/office/drawing/2014/main" id="{1DC0AC2A-C96D-4CFF-A564-8756EF306738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3" name="Text Box 37">
          <a:extLst>
            <a:ext uri="{FF2B5EF4-FFF2-40B4-BE49-F238E27FC236}">
              <a16:creationId xmlns:a16="http://schemas.microsoft.com/office/drawing/2014/main" id="{77AF42F5-FD84-4E1E-89C8-A065F82D9341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4" name="Text Box 34">
          <a:extLst>
            <a:ext uri="{FF2B5EF4-FFF2-40B4-BE49-F238E27FC236}">
              <a16:creationId xmlns:a16="http://schemas.microsoft.com/office/drawing/2014/main" id="{60562C77-8A1B-4AC4-995D-1219512343E7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5" name="Text Box 36">
          <a:extLst>
            <a:ext uri="{FF2B5EF4-FFF2-40B4-BE49-F238E27FC236}">
              <a16:creationId xmlns:a16="http://schemas.microsoft.com/office/drawing/2014/main" id="{B13290C7-3383-4E22-8BB5-82E6BDD8DA1C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6" name="Text Box 35">
          <a:extLst>
            <a:ext uri="{FF2B5EF4-FFF2-40B4-BE49-F238E27FC236}">
              <a16:creationId xmlns:a16="http://schemas.microsoft.com/office/drawing/2014/main" id="{D9001C40-495D-4E42-AA9F-4D0FD1B479EF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7" name="Text Box 37">
          <a:extLst>
            <a:ext uri="{FF2B5EF4-FFF2-40B4-BE49-F238E27FC236}">
              <a16:creationId xmlns:a16="http://schemas.microsoft.com/office/drawing/2014/main" id="{05D7C31B-E16C-436D-BD0E-BC0AD40FFF3C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686584</xdr:colOff>
      <xdr:row>60</xdr:row>
      <xdr:rowOff>87492</xdr:rowOff>
    </xdr:from>
    <xdr:to>
      <xdr:col>0</xdr:col>
      <xdr:colOff>725107</xdr:colOff>
      <xdr:row>60</xdr:row>
      <xdr:rowOff>312116</xdr:rowOff>
    </xdr:to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76818395-2B01-430C-9CDB-4EF4231F8EA5}"/>
            </a:ext>
          </a:extLst>
        </xdr:cNvPr>
        <xdr:cNvSpPr txBox="1">
          <a:spLocks noChangeArrowheads="1"/>
        </xdr:cNvSpPr>
      </xdr:nvSpPr>
      <xdr:spPr bwMode="auto">
        <a:xfrm>
          <a:off x="686584" y="29995992"/>
          <a:ext cx="38523" cy="224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8</xdr:col>
      <xdr:colOff>4236330</xdr:colOff>
      <xdr:row>4</xdr:row>
      <xdr:rowOff>5065</xdr:rowOff>
    </xdr:from>
    <xdr:to>
      <xdr:col>9</xdr:col>
      <xdr:colOff>495300</xdr:colOff>
      <xdr:row>4</xdr:row>
      <xdr:rowOff>838200</xdr:rowOff>
    </xdr:to>
    <xdr:sp macro="" textlink="">
      <xdr:nvSpPr>
        <xdr:cNvPr id="49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32544630" y="3281665"/>
          <a:ext cx="1326270" cy="833135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H.2</a:t>
          </a:r>
        </a:p>
      </xdr:txBody>
    </xdr:sp>
    <xdr:clientData/>
  </xdr:twoCellAnchor>
  <xdr:twoCellAnchor>
    <xdr:from>
      <xdr:col>9</xdr:col>
      <xdr:colOff>2835776</xdr:colOff>
      <xdr:row>6</xdr:row>
      <xdr:rowOff>82940</xdr:rowOff>
    </xdr:from>
    <xdr:to>
      <xdr:col>10</xdr:col>
      <xdr:colOff>1371599</xdr:colOff>
      <xdr:row>8</xdr:row>
      <xdr:rowOff>25624</xdr:rowOff>
    </xdr:to>
    <xdr:sp macro="" textlink="">
      <xdr:nvSpPr>
        <xdr:cNvPr id="92" name="Rectangle 33"/>
        <xdr:cNvSpPr>
          <a:spLocks noChangeArrowheads="1"/>
        </xdr:cNvSpPr>
      </xdr:nvSpPr>
      <xdr:spPr bwMode="auto">
        <a:xfrm>
          <a:off x="37849676" y="5302640"/>
          <a:ext cx="2383923" cy="1085684"/>
        </a:xfrm>
        <a:prstGeom prst="rect">
          <a:avLst/>
        </a:prstGeom>
        <a:noFill/>
        <a:ln w="571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1371600</xdr:colOff>
      <xdr:row>19</xdr:row>
      <xdr:rowOff>38100</xdr:rowOff>
    </xdr:from>
    <xdr:to>
      <xdr:col>6</xdr:col>
      <xdr:colOff>2042329</xdr:colOff>
      <xdr:row>20</xdr:row>
      <xdr:rowOff>447290</xdr:rowOff>
    </xdr:to>
    <xdr:cxnSp macro="">
      <xdr:nvCxnSpPr>
        <xdr:cNvPr id="96" name="Straight Arrow Connector 2998938"/>
        <xdr:cNvCxnSpPr>
          <a:cxnSpLocks noChangeShapeType="1"/>
          <a:stCxn id="3037908" idx="1"/>
        </xdr:cNvCxnSpPr>
      </xdr:nvCxnSpPr>
      <xdr:spPr bwMode="auto">
        <a:xfrm flipH="1" flipV="1">
          <a:off x="26212800" y="11430000"/>
          <a:ext cx="670729" cy="866390"/>
        </a:xfrm>
        <a:prstGeom prst="straightConnector1">
          <a:avLst/>
        </a:prstGeom>
        <a:noFill/>
        <a:ln w="57150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2628900</xdr:colOff>
      <xdr:row>12</xdr:row>
      <xdr:rowOff>398509</xdr:rowOff>
    </xdr:from>
    <xdr:to>
      <xdr:col>8</xdr:col>
      <xdr:colOff>3886200</xdr:colOff>
      <xdr:row>14</xdr:row>
      <xdr:rowOff>304800</xdr:rowOff>
    </xdr:to>
    <xdr:sp macro="" textlink="">
      <xdr:nvSpPr>
        <xdr:cNvPr id="105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30937200" y="8590009"/>
          <a:ext cx="1257300" cy="820691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H.3</a:t>
          </a:r>
        </a:p>
      </xdr:txBody>
    </xdr:sp>
    <xdr:clientData/>
  </xdr:twoCellAnchor>
  <xdr:twoCellAnchor>
    <xdr:from>
      <xdr:col>9</xdr:col>
      <xdr:colOff>1489476</xdr:colOff>
      <xdr:row>22</xdr:row>
      <xdr:rowOff>433418</xdr:rowOff>
    </xdr:from>
    <xdr:to>
      <xdr:col>12</xdr:col>
      <xdr:colOff>3848100</xdr:colOff>
      <xdr:row>38</xdr:row>
      <xdr:rowOff>419100</xdr:rowOff>
    </xdr:to>
    <xdr:sp macro="" textlink="">
      <xdr:nvSpPr>
        <xdr:cNvPr id="7" name="Rectangle 6"/>
        <xdr:cNvSpPr/>
      </xdr:nvSpPr>
      <xdr:spPr bwMode="auto">
        <a:xfrm>
          <a:off x="34865076" y="13196918"/>
          <a:ext cx="9559524" cy="7300882"/>
        </a:xfrm>
        <a:prstGeom prst="rect">
          <a:avLst/>
        </a:prstGeom>
        <a:noFill/>
        <a:ln w="12700" cap="flat" cmpd="sng" algn="ctr">
          <a:solidFill>
            <a:schemeClr val="accent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2270066</xdr:colOff>
      <xdr:row>16</xdr:row>
      <xdr:rowOff>27148</xdr:rowOff>
    </xdr:from>
    <xdr:to>
      <xdr:col>8</xdr:col>
      <xdr:colOff>2857500</xdr:colOff>
      <xdr:row>21</xdr:row>
      <xdr:rowOff>266700</xdr:rowOff>
    </xdr:to>
    <xdr:cxnSp macro="">
      <xdr:nvCxnSpPr>
        <xdr:cNvPr id="110" name="Straight Arrow Connector 2998938"/>
        <xdr:cNvCxnSpPr>
          <a:cxnSpLocks noChangeShapeType="1"/>
        </xdr:cNvCxnSpPr>
      </xdr:nvCxnSpPr>
      <xdr:spPr bwMode="auto">
        <a:xfrm flipH="1" flipV="1">
          <a:off x="29740166" y="10047448"/>
          <a:ext cx="3063934" cy="2525552"/>
        </a:xfrm>
        <a:prstGeom prst="straightConnector1">
          <a:avLst/>
        </a:prstGeom>
        <a:noFill/>
        <a:ln w="57150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297358</xdr:colOff>
      <xdr:row>39</xdr:row>
      <xdr:rowOff>273949</xdr:rowOff>
    </xdr:from>
    <xdr:to>
      <xdr:col>6</xdr:col>
      <xdr:colOff>303794</xdr:colOff>
      <xdr:row>41</xdr:row>
      <xdr:rowOff>156906</xdr:rowOff>
    </xdr:to>
    <xdr:sp macro="" textlink="">
      <xdr:nvSpPr>
        <xdr:cNvPr id="172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22319158" y="20809849"/>
          <a:ext cx="1187536" cy="79735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H.5</a:t>
          </a:r>
        </a:p>
      </xdr:txBody>
    </xdr:sp>
    <xdr:clientData/>
  </xdr:twoCellAnchor>
  <xdr:twoCellAnchor>
    <xdr:from>
      <xdr:col>5</xdr:col>
      <xdr:colOff>389569</xdr:colOff>
      <xdr:row>20</xdr:row>
      <xdr:rowOff>186763</xdr:rowOff>
    </xdr:from>
    <xdr:to>
      <xdr:col>6</xdr:col>
      <xdr:colOff>126195</xdr:colOff>
      <xdr:row>23</xdr:row>
      <xdr:rowOff>290726</xdr:rowOff>
    </xdr:to>
    <xdr:sp macro="" textlink="">
      <xdr:nvSpPr>
        <xdr:cNvPr id="173" name="Rectangle 33"/>
        <xdr:cNvSpPr>
          <a:spLocks noChangeArrowheads="1"/>
        </xdr:cNvSpPr>
      </xdr:nvSpPr>
      <xdr:spPr bwMode="auto">
        <a:xfrm rot="851281">
          <a:off x="24049669" y="12035863"/>
          <a:ext cx="917726" cy="1475563"/>
        </a:xfrm>
        <a:prstGeom prst="rect">
          <a:avLst/>
        </a:prstGeom>
        <a:noFill/>
        <a:ln w="571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2902506</xdr:colOff>
      <xdr:row>20</xdr:row>
      <xdr:rowOff>184661</xdr:rowOff>
    </xdr:from>
    <xdr:to>
      <xdr:col>8</xdr:col>
      <xdr:colOff>3847326</xdr:colOff>
      <xdr:row>23</xdr:row>
      <xdr:rowOff>209349</xdr:rowOff>
    </xdr:to>
    <xdr:sp macro="" textlink="">
      <xdr:nvSpPr>
        <xdr:cNvPr id="174" name="Rectangle 33"/>
        <xdr:cNvSpPr>
          <a:spLocks noChangeArrowheads="1"/>
        </xdr:cNvSpPr>
      </xdr:nvSpPr>
      <xdr:spPr bwMode="auto">
        <a:xfrm rot="21085687">
          <a:off x="32849106" y="12033761"/>
          <a:ext cx="944820" cy="1396288"/>
        </a:xfrm>
        <a:prstGeom prst="rect">
          <a:avLst/>
        </a:prstGeom>
        <a:noFill/>
        <a:ln w="571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240442</xdr:colOff>
      <xdr:row>48</xdr:row>
      <xdr:rowOff>309835</xdr:rowOff>
    </xdr:from>
    <xdr:to>
      <xdr:col>8</xdr:col>
      <xdr:colOff>3204415</xdr:colOff>
      <xdr:row>51</xdr:row>
      <xdr:rowOff>84364</xdr:rowOff>
    </xdr:to>
    <xdr:sp macro="" textlink="">
      <xdr:nvSpPr>
        <xdr:cNvPr id="111" name="Rectangle 24"/>
        <xdr:cNvSpPr>
          <a:spLocks noChangeArrowheads="1"/>
        </xdr:cNvSpPr>
      </xdr:nvSpPr>
      <xdr:spPr bwMode="auto">
        <a:xfrm>
          <a:off x="26072242" y="24884335"/>
          <a:ext cx="5440473" cy="1146129"/>
        </a:xfrm>
        <a:prstGeom prst="rect">
          <a:avLst/>
        </a:prstGeom>
        <a:solidFill>
          <a:srgbClr val="FFFFFF"/>
        </a:solidFill>
        <a:ln w="9525">
          <a:solidFill>
            <a:srgbClr val="FF00FF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algn="ctr" defTabSz="914400" rtl="1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zh-TW" sz="2800" i="1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1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zh-TW" sz="280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Product</a:t>
          </a:r>
          <a:r>
            <a:rPr lang="en-US" altLang="zh-TW" sz="280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move direction</a:t>
          </a:r>
        </a:p>
        <a:p>
          <a:pPr marL="0" marR="0" indent="0" algn="ctr" defTabSz="914400" rtl="1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zh-TW" sz="2800" i="1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indent="0" algn="ctr" defTabSz="914400" rtl="1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zh-TW" sz="280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Hướng chuyển bản</a:t>
          </a:r>
          <a:endParaRPr lang="zh-TW" altLang="zh-TW" sz="28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339954</xdr:colOff>
      <xdr:row>48</xdr:row>
      <xdr:rowOff>100843</xdr:rowOff>
    </xdr:from>
    <xdr:to>
      <xdr:col>8</xdr:col>
      <xdr:colOff>3124200</xdr:colOff>
      <xdr:row>48</xdr:row>
      <xdr:rowOff>114300</xdr:rowOff>
    </xdr:to>
    <xdr:cxnSp macro="">
      <xdr:nvCxnSpPr>
        <xdr:cNvPr id="175" name="Straight Arrow Connector 2998938"/>
        <xdr:cNvCxnSpPr>
          <a:cxnSpLocks noChangeShapeType="1"/>
        </xdr:cNvCxnSpPr>
      </xdr:nvCxnSpPr>
      <xdr:spPr bwMode="auto">
        <a:xfrm>
          <a:off x="26171754" y="24675343"/>
          <a:ext cx="5260746" cy="13457"/>
        </a:xfrm>
        <a:prstGeom prst="straightConnector1">
          <a:avLst/>
        </a:prstGeom>
        <a:noFill/>
        <a:ln w="57150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300072</xdr:colOff>
      <xdr:row>49</xdr:row>
      <xdr:rowOff>242456</xdr:rowOff>
    </xdr:from>
    <xdr:to>
      <xdr:col>6</xdr:col>
      <xdr:colOff>302944</xdr:colOff>
      <xdr:row>51</xdr:row>
      <xdr:rowOff>125413</xdr:rowOff>
    </xdr:to>
    <xdr:sp macro="" textlink="">
      <xdr:nvSpPr>
        <xdr:cNvPr id="189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22321872" y="25274156"/>
          <a:ext cx="1183972" cy="79735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H.6</a:t>
          </a:r>
        </a:p>
      </xdr:txBody>
    </xdr:sp>
    <xdr:clientData/>
  </xdr:twoCellAnchor>
  <xdr:twoCellAnchor>
    <xdr:from>
      <xdr:col>9</xdr:col>
      <xdr:colOff>1130696</xdr:colOff>
      <xdr:row>49</xdr:row>
      <xdr:rowOff>280113</xdr:rowOff>
    </xdr:from>
    <xdr:to>
      <xdr:col>9</xdr:col>
      <xdr:colOff>2313098</xdr:colOff>
      <xdr:row>51</xdr:row>
      <xdr:rowOff>206598</xdr:rowOff>
    </xdr:to>
    <xdr:sp macro="" textlink="">
      <xdr:nvSpPr>
        <xdr:cNvPr id="178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34506296" y="25311813"/>
          <a:ext cx="1182402" cy="840885"/>
        </a:xfrm>
        <a:prstGeom prst="rect">
          <a:avLst/>
        </a:prstGeom>
        <a:solidFill>
          <a:srgbClr val="FFFFFF"/>
        </a:solidFill>
        <a:ln w="3175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H.7</a:t>
          </a:r>
        </a:p>
      </xdr:txBody>
    </xdr:sp>
    <xdr:clientData/>
  </xdr:twoCellAnchor>
  <xdr:twoCellAnchor>
    <xdr:from>
      <xdr:col>11</xdr:col>
      <xdr:colOff>179773</xdr:colOff>
      <xdr:row>39</xdr:row>
      <xdr:rowOff>304799</xdr:rowOff>
    </xdr:from>
    <xdr:to>
      <xdr:col>12</xdr:col>
      <xdr:colOff>3839047</xdr:colOff>
      <xdr:row>48</xdr:row>
      <xdr:rowOff>397147</xdr:rowOff>
    </xdr:to>
    <xdr:pic>
      <xdr:nvPicPr>
        <xdr:cNvPr id="18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27473" y="20840699"/>
          <a:ext cx="5488074" cy="4130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1060633</xdr:colOff>
      <xdr:row>41</xdr:row>
      <xdr:rowOff>102766</xdr:rowOff>
    </xdr:from>
    <xdr:to>
      <xdr:col>12</xdr:col>
      <xdr:colOff>3935161</xdr:colOff>
      <xdr:row>46</xdr:row>
      <xdr:rowOff>187438</xdr:rowOff>
    </xdr:to>
    <xdr:sp macro="" textlink="">
      <xdr:nvSpPr>
        <xdr:cNvPr id="183" name="Oval 40"/>
        <xdr:cNvSpPr>
          <a:spLocks noChangeArrowheads="1"/>
        </xdr:cNvSpPr>
      </xdr:nvSpPr>
      <xdr:spPr bwMode="auto">
        <a:xfrm>
          <a:off x="41637133" y="21553066"/>
          <a:ext cx="2874528" cy="2294472"/>
        </a:xfrm>
        <a:prstGeom prst="ellips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3721467</xdr:colOff>
      <xdr:row>46</xdr:row>
      <xdr:rowOff>52662</xdr:rowOff>
    </xdr:from>
    <xdr:to>
      <xdr:col>11</xdr:col>
      <xdr:colOff>1413193</xdr:colOff>
      <xdr:row>48</xdr:row>
      <xdr:rowOff>380998</xdr:rowOff>
    </xdr:to>
    <xdr:sp macro="" textlink="">
      <xdr:nvSpPr>
        <xdr:cNvPr id="184" name="Text Box 41"/>
        <xdr:cNvSpPr txBox="1">
          <a:spLocks noChangeArrowheads="1"/>
        </xdr:cNvSpPr>
      </xdr:nvSpPr>
      <xdr:spPr bwMode="auto">
        <a:xfrm>
          <a:off x="37097067" y="23712762"/>
          <a:ext cx="3063826" cy="1242736"/>
        </a:xfrm>
        <a:prstGeom prst="rect">
          <a:avLst/>
        </a:prstGeom>
        <a:solidFill>
          <a:srgbClr val="FFFFFF"/>
        </a:solidFill>
        <a:ln w="9525" algn="ctr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18288" tIns="0" rIns="0" bIns="0" anchor="ctr" upright="1"/>
        <a:lstStyle/>
        <a:p>
          <a:pPr algn="ctr" rtl="1">
            <a:lnSpc>
              <a:spcPts val="1700"/>
            </a:lnSpc>
            <a:defRPr sz="1000"/>
          </a:pPr>
          <a:r>
            <a:rPr lang="en-US" altLang="zh-TW" sz="3000" b="0" i="0" strike="noStrike">
              <a:solidFill>
                <a:srgbClr val="000000"/>
              </a:solidFill>
              <a:latin typeface="+mj-lt"/>
              <a:ea typeface="+mn-ea"/>
              <a:cs typeface="Times New Roman" pitchFamily="18" charset="0"/>
            </a:rPr>
            <a:t>NG</a:t>
          </a:r>
          <a:r>
            <a:rPr lang="en-US" altLang="zh-TW" sz="3000" b="0" i="0" strike="noStrike" baseline="0">
              <a:solidFill>
                <a:srgbClr val="000000"/>
              </a:solidFill>
              <a:latin typeface="+mj-lt"/>
              <a:ea typeface="+mn-ea"/>
              <a:cs typeface="Times New Roman" pitchFamily="18" charset="0"/>
            </a:rPr>
            <a:t> BOX</a:t>
          </a:r>
          <a:endParaRPr lang="en-US" altLang="zh-TW" sz="3000" b="0" i="0" strike="noStrike">
            <a:solidFill>
              <a:srgbClr val="000000"/>
            </a:solidFill>
            <a:latin typeface="+mj-lt"/>
            <a:ea typeface="新細明體"/>
            <a:cs typeface="Times New Roman" pitchFamily="18" charset="0"/>
          </a:endParaRPr>
        </a:p>
        <a:p>
          <a:pPr algn="ctr" rtl="1">
            <a:lnSpc>
              <a:spcPts val="1700"/>
            </a:lnSpc>
            <a:defRPr sz="1000"/>
          </a:pPr>
          <a:endParaRPr lang="zh-TW" altLang="en-US" sz="3000" b="0" i="0" strike="noStrike">
            <a:solidFill>
              <a:srgbClr val="000000"/>
            </a:solidFill>
            <a:latin typeface="+mj-lt"/>
            <a:ea typeface="新細明體"/>
            <a:cs typeface="Times New Roman" pitchFamily="18" charset="0"/>
          </a:endParaRPr>
        </a:p>
        <a:p>
          <a:pPr algn="ctr" rtl="1">
            <a:lnSpc>
              <a:spcPts val="1200"/>
            </a:lnSpc>
            <a:defRPr sz="1000"/>
          </a:pPr>
          <a:r>
            <a:rPr lang="en-US" sz="3000" b="0" i="0" strike="noStrike">
              <a:solidFill>
                <a:srgbClr val="000000"/>
              </a:solidFill>
              <a:latin typeface="+mj-lt"/>
              <a:cs typeface="Times New Roman" pitchFamily="18" charset="0"/>
            </a:rPr>
            <a:t> </a:t>
          </a:r>
          <a:r>
            <a:rPr lang="vi-VN" sz="3000" b="0" i="0" strike="noStrike">
              <a:solidFill>
                <a:srgbClr val="000000"/>
              </a:solidFill>
              <a:latin typeface="+mj-lt"/>
              <a:cs typeface="Times New Roman" pitchFamily="18" charset="0"/>
            </a:rPr>
            <a:t>Ảnh Box lỗi</a:t>
          </a:r>
          <a:r>
            <a:rPr lang="en-US" sz="3000" b="0" i="0" strike="noStrike">
              <a:solidFill>
                <a:srgbClr val="000000"/>
              </a:solidFill>
              <a:latin typeface="+mj-lt"/>
              <a:cs typeface="Times New Roman" pitchFamily="18" charset="0"/>
            </a:rPr>
            <a:t> </a:t>
          </a:r>
          <a:endParaRPr lang="vi-VN" sz="3000" b="0" i="0" strike="noStrike">
            <a:solidFill>
              <a:srgbClr val="000000"/>
            </a:solidFill>
            <a:latin typeface="+mj-lt"/>
            <a:cs typeface="Times New Roman" pitchFamily="18" charset="0"/>
          </a:endParaRPr>
        </a:p>
        <a:p>
          <a:pPr algn="ctr" rtl="1">
            <a:lnSpc>
              <a:spcPts val="1200"/>
            </a:lnSpc>
            <a:defRPr sz="1000"/>
          </a:pPr>
          <a:endParaRPr lang="vi-VN" sz="3000" b="0" i="0" strike="noStrike">
            <a:solidFill>
              <a:srgbClr val="000000"/>
            </a:solidFill>
            <a:latin typeface="+mj-lt"/>
            <a:cs typeface="Times New Roman" pitchFamily="18" charset="0"/>
          </a:endParaRPr>
        </a:p>
        <a:p>
          <a:pPr algn="ctr" rtl="1">
            <a:lnSpc>
              <a:spcPts val="1200"/>
            </a:lnSpc>
            <a:defRPr sz="1000"/>
          </a:pPr>
          <a:r>
            <a:rPr lang="en-US" sz="3000" b="0" i="0" strike="noStrike">
              <a:solidFill>
                <a:srgbClr val="000000"/>
              </a:solidFill>
              <a:latin typeface="+mj-lt"/>
              <a:cs typeface="Times New Roman" pitchFamily="18" charset="0"/>
            </a:rPr>
            <a:t>minh</a:t>
          </a:r>
          <a:r>
            <a:rPr lang="en-US" sz="3000" b="0" i="0" strike="noStrike" baseline="0">
              <a:solidFill>
                <a:srgbClr val="000000"/>
              </a:solidFill>
              <a:latin typeface="+mj-lt"/>
              <a:cs typeface="Times New Roman" pitchFamily="18" charset="0"/>
            </a:rPr>
            <a:t> họa</a:t>
          </a:r>
          <a:endParaRPr lang="vi-VN" sz="3000" b="0" i="0" strike="noStrike">
            <a:solidFill>
              <a:srgbClr val="000000"/>
            </a:solidFill>
            <a:latin typeface="+mj-lt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304800</xdr:colOff>
      <xdr:row>39</xdr:row>
      <xdr:rowOff>430014</xdr:rowOff>
    </xdr:from>
    <xdr:to>
      <xdr:col>10</xdr:col>
      <xdr:colOff>1442159</xdr:colOff>
      <xdr:row>41</xdr:row>
      <xdr:rowOff>367876</xdr:rowOff>
    </xdr:to>
    <xdr:sp macro="" textlink="">
      <xdr:nvSpPr>
        <xdr:cNvPr id="181" name="Text Box 8"/>
        <xdr:cNvSpPr txBox="1">
          <a:spLocks noChangeArrowheads="1"/>
        </xdr:cNvSpPr>
      </xdr:nvSpPr>
      <xdr:spPr bwMode="auto">
        <a:xfrm>
          <a:off x="37528500" y="20965914"/>
          <a:ext cx="1137359" cy="852262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30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H.8</a:t>
          </a:r>
        </a:p>
      </xdr:txBody>
    </xdr:sp>
    <xdr:clientData/>
  </xdr:twoCellAnchor>
  <xdr:twoCellAnchor>
    <xdr:from>
      <xdr:col>5</xdr:col>
      <xdr:colOff>461963</xdr:colOff>
      <xdr:row>4</xdr:row>
      <xdr:rowOff>433689</xdr:rowOff>
    </xdr:from>
    <xdr:to>
      <xdr:col>6</xdr:col>
      <xdr:colOff>1</xdr:colOff>
      <xdr:row>4</xdr:row>
      <xdr:rowOff>914400</xdr:rowOff>
    </xdr:to>
    <xdr:sp macro="" textlink="">
      <xdr:nvSpPr>
        <xdr:cNvPr id="185" name="Rectangle 33"/>
        <xdr:cNvSpPr>
          <a:spLocks noChangeArrowheads="1"/>
        </xdr:cNvSpPr>
      </xdr:nvSpPr>
      <xdr:spPr bwMode="auto">
        <a:xfrm>
          <a:off x="22483763" y="3710289"/>
          <a:ext cx="719138" cy="480711"/>
        </a:xfrm>
        <a:prstGeom prst="rect">
          <a:avLst/>
        </a:prstGeom>
        <a:noFill/>
        <a:ln w="127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264274</xdr:colOff>
      <xdr:row>30</xdr:row>
      <xdr:rowOff>121488</xdr:rowOff>
    </xdr:from>
    <xdr:to>
      <xdr:col>12</xdr:col>
      <xdr:colOff>1219199</xdr:colOff>
      <xdr:row>38</xdr:row>
      <xdr:rowOff>283327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5400000">
          <a:off x="38494117" y="17060445"/>
          <a:ext cx="3819439" cy="278372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10</xdr:col>
      <xdr:colOff>1041685</xdr:colOff>
      <xdr:row>23</xdr:row>
      <xdr:rowOff>238245</xdr:rowOff>
    </xdr:from>
    <xdr:to>
      <xdr:col>12</xdr:col>
      <xdr:colOff>419100</xdr:colOff>
      <xdr:row>29</xdr:row>
      <xdr:rowOff>419096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16200000">
          <a:off x="39806767" y="13555863"/>
          <a:ext cx="2924051" cy="2730215"/>
        </a:xfrm>
        <a:prstGeom prst="rect">
          <a:avLst/>
        </a:prstGeom>
      </xdr:spPr>
    </xdr:pic>
    <xdr:clientData/>
  </xdr:twoCellAnchor>
  <xdr:twoCellAnchor editAs="oneCell">
    <xdr:from>
      <xdr:col>9</xdr:col>
      <xdr:colOff>1681359</xdr:colOff>
      <xdr:row>23</xdr:row>
      <xdr:rowOff>176707</xdr:rowOff>
    </xdr:from>
    <xdr:to>
      <xdr:col>10</xdr:col>
      <xdr:colOff>990600</xdr:colOff>
      <xdr:row>30</xdr:row>
      <xdr:rowOff>76204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36723981" y="13368685"/>
          <a:ext cx="3099897" cy="3157341"/>
        </a:xfrm>
        <a:prstGeom prst="rect">
          <a:avLst/>
        </a:prstGeom>
      </xdr:spPr>
    </xdr:pic>
    <xdr:clientData/>
  </xdr:twoCellAnchor>
  <xdr:twoCellAnchor editAs="oneCell">
    <xdr:from>
      <xdr:col>9</xdr:col>
      <xdr:colOff>1717375</xdr:colOff>
      <xdr:row>31</xdr:row>
      <xdr:rowOff>114300</xdr:rowOff>
    </xdr:from>
    <xdr:to>
      <xdr:col>11</xdr:col>
      <xdr:colOff>190501</xdr:colOff>
      <xdr:row>38</xdr:row>
      <xdr:rowOff>342900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t="20354"/>
        <a:stretch/>
      </xdr:blipFill>
      <xdr:spPr>
        <a:xfrm>
          <a:off x="36731275" y="16992600"/>
          <a:ext cx="3845226" cy="3429000"/>
        </a:xfrm>
        <a:prstGeom prst="rect">
          <a:avLst/>
        </a:prstGeom>
      </xdr:spPr>
    </xdr:pic>
    <xdr:clientData/>
  </xdr:twoCellAnchor>
  <xdr:twoCellAnchor>
    <xdr:from>
      <xdr:col>11</xdr:col>
      <xdr:colOff>23811</xdr:colOff>
      <xdr:row>29</xdr:row>
      <xdr:rowOff>76200</xdr:rowOff>
    </xdr:from>
    <xdr:to>
      <xdr:col>11</xdr:col>
      <xdr:colOff>1142999</xdr:colOff>
      <xdr:row>31</xdr:row>
      <xdr:rowOff>114299</xdr:rowOff>
    </xdr:to>
    <xdr:sp macro="" textlink="">
      <xdr:nvSpPr>
        <xdr:cNvPr id="187" name="TextBox 186"/>
        <xdr:cNvSpPr txBox="1"/>
      </xdr:nvSpPr>
      <xdr:spPr>
        <a:xfrm>
          <a:off x="38771511" y="16040100"/>
          <a:ext cx="1119188" cy="952499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 b="1"/>
            <a:t>NG</a:t>
          </a:r>
        </a:p>
      </xdr:txBody>
    </xdr:sp>
    <xdr:clientData/>
  </xdr:twoCellAnchor>
  <xdr:twoCellAnchor>
    <xdr:from>
      <xdr:col>7</xdr:col>
      <xdr:colOff>1866900</xdr:colOff>
      <xdr:row>26</xdr:row>
      <xdr:rowOff>39621</xdr:rowOff>
    </xdr:from>
    <xdr:to>
      <xdr:col>8</xdr:col>
      <xdr:colOff>1829867</xdr:colOff>
      <xdr:row>38</xdr:row>
      <xdr:rowOff>0</xdr:rowOff>
    </xdr:to>
    <xdr:sp macro="" textlink="">
      <xdr:nvSpPr>
        <xdr:cNvPr id="169" name="Rectangle 33"/>
        <xdr:cNvSpPr>
          <a:spLocks noChangeArrowheads="1"/>
        </xdr:cNvSpPr>
      </xdr:nvSpPr>
      <xdr:spPr bwMode="auto">
        <a:xfrm>
          <a:off x="27698700" y="14631921"/>
          <a:ext cx="2439467" cy="5446779"/>
        </a:xfrm>
        <a:prstGeom prst="rect">
          <a:avLst/>
        </a:prstGeom>
        <a:noFill/>
        <a:ln w="571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425614</xdr:colOff>
      <xdr:row>36</xdr:row>
      <xdr:rowOff>131005</xdr:rowOff>
    </xdr:from>
    <xdr:to>
      <xdr:col>6</xdr:col>
      <xdr:colOff>338637</xdr:colOff>
      <xdr:row>38</xdr:row>
      <xdr:rowOff>78787</xdr:rowOff>
    </xdr:to>
    <xdr:sp macro="" textlink="">
      <xdr:nvSpPr>
        <xdr:cNvPr id="170" name="TextBox 169"/>
        <xdr:cNvSpPr txBox="1"/>
      </xdr:nvSpPr>
      <xdr:spPr>
        <a:xfrm>
          <a:off x="22447414" y="19295305"/>
          <a:ext cx="1094123" cy="862182"/>
        </a:xfrm>
        <a:prstGeom prst="rect">
          <a:avLst/>
        </a:prstGeom>
        <a:solidFill>
          <a:srgbClr val="00B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 b="1"/>
            <a:t>OK</a:t>
          </a:r>
        </a:p>
      </xdr:txBody>
    </xdr:sp>
    <xdr:clientData/>
  </xdr:twoCellAnchor>
  <xdr:twoCellAnchor>
    <xdr:from>
      <xdr:col>5</xdr:col>
      <xdr:colOff>388360</xdr:colOff>
      <xdr:row>25</xdr:row>
      <xdr:rowOff>436319</xdr:rowOff>
    </xdr:from>
    <xdr:to>
      <xdr:col>6</xdr:col>
      <xdr:colOff>495300</xdr:colOff>
      <xdr:row>28</xdr:row>
      <xdr:rowOff>28206</xdr:rowOff>
    </xdr:to>
    <xdr:sp macro="" textlink="">
      <xdr:nvSpPr>
        <xdr:cNvPr id="188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22410160" y="14571419"/>
          <a:ext cx="1288040" cy="96348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H.4a</a:t>
          </a:r>
        </a:p>
      </xdr:txBody>
    </xdr:sp>
    <xdr:clientData/>
  </xdr:twoCellAnchor>
  <xdr:twoCellAnchor>
    <xdr:from>
      <xdr:col>8</xdr:col>
      <xdr:colOff>2095500</xdr:colOff>
      <xdr:row>25</xdr:row>
      <xdr:rowOff>76200</xdr:rowOff>
    </xdr:from>
    <xdr:to>
      <xdr:col>9</xdr:col>
      <xdr:colOff>1333500</xdr:colOff>
      <xdr:row>39</xdr:row>
      <xdr:rowOff>0</xdr:rowOff>
    </xdr:to>
    <xdr:sp macro="" textlink="">
      <xdr:nvSpPr>
        <xdr:cNvPr id="191" name="Rounded Rectangular Callout 190"/>
        <xdr:cNvSpPr/>
      </xdr:nvSpPr>
      <xdr:spPr>
        <a:xfrm>
          <a:off x="30403800" y="14211300"/>
          <a:ext cx="4305300" cy="6324600"/>
        </a:xfrm>
        <a:prstGeom prst="wedgeRoundRectCallout">
          <a:avLst>
            <a:gd name="adj1" fmla="val 83066"/>
            <a:gd name="adj2" fmla="val -22948"/>
            <a:gd name="adj3" fmla="val 16667"/>
          </a:avLst>
        </a:prstGeom>
        <a:ln>
          <a:solidFill>
            <a:schemeClr val="tx1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2800">
              <a:latin typeface="Times New Roman" panose="02020603050405020304" pitchFamily="18" charset="0"/>
              <a:cs typeface="Times New Roman" panose="02020603050405020304" pitchFamily="18" charset="0"/>
            </a:rPr>
            <a:t>Note: Check</a:t>
          </a:r>
          <a:r>
            <a:rPr lang="en-US" altLang="zh-TW" sz="2800" baseline="0">
              <a:latin typeface="Times New Roman" panose="02020603050405020304" pitchFamily="18" charset="0"/>
              <a:cs typeface="Times New Roman" panose="02020603050405020304" pitchFamily="18" charset="0"/>
            </a:rPr>
            <a:t> logo deco, confirm that there are no deviations, cracks, scratches,..Refer to NG images as H4b.</a:t>
          </a:r>
          <a:endParaRPr lang="en-US" altLang="zh-TW" sz="28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altLang="zh-TW" sz="2800">
              <a:latin typeface="Times New Roman" panose="02020603050405020304" pitchFamily="18" charset="0"/>
              <a:cs typeface="Times New Roman" panose="02020603050405020304" pitchFamily="18" charset="0"/>
            </a:rPr>
            <a:t>Kiểm</a:t>
          </a:r>
          <a:r>
            <a:rPr lang="en-US" altLang="zh-TW" sz="2800" baseline="0">
              <a:latin typeface="Times New Roman" panose="02020603050405020304" pitchFamily="18" charset="0"/>
              <a:cs typeface="Times New Roman" panose="02020603050405020304" pitchFamily="18" charset="0"/>
            </a:rPr>
            <a:t> tra miếng logo deco ở 2 đầu sản phẩm đã được lắp, xác nhận không có hiện tượng bong, lệch, nứt vỡ, lỗi, xước. Tham khảo hình ảnh NG như H4b</a:t>
          </a:r>
          <a:endParaRPr lang="zh-TW" altLang="en-US" sz="2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6693688</xdr:colOff>
      <xdr:row>55</xdr:row>
      <xdr:rowOff>439033</xdr:rowOff>
    </xdr:from>
    <xdr:to>
      <xdr:col>4</xdr:col>
      <xdr:colOff>8185543</xdr:colOff>
      <xdr:row>62</xdr:row>
      <xdr:rowOff>513647</xdr:rowOff>
    </xdr:to>
    <xdr:pic>
      <xdr:nvPicPr>
        <xdr:cNvPr id="202" name="Picture 7"/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7364"/>
        <a:stretch/>
      </xdr:blipFill>
      <xdr:spPr bwMode="auto">
        <a:xfrm rot="16200000">
          <a:off x="21004009" y="29105512"/>
          <a:ext cx="3275014" cy="1491855"/>
        </a:xfrm>
        <a:prstGeom prst="rect">
          <a:avLst/>
        </a:prstGeom>
        <a:noFill/>
        <a:ln w="9525">
          <a:solidFill>
            <a:schemeClr val="tx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3547229</xdr:colOff>
      <xdr:row>55</xdr:row>
      <xdr:rowOff>439043</xdr:rowOff>
    </xdr:from>
    <xdr:to>
      <xdr:col>4</xdr:col>
      <xdr:colOff>6666560</xdr:colOff>
      <xdr:row>62</xdr:row>
      <xdr:rowOff>513647</xdr:rowOff>
    </xdr:to>
    <xdr:pic>
      <xdr:nvPicPr>
        <xdr:cNvPr id="203" name="Picture 202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86" t="35985" r="16983"/>
        <a:stretch/>
      </xdr:blipFill>
      <xdr:spPr>
        <a:xfrm>
          <a:off x="18749129" y="28213943"/>
          <a:ext cx="3119331" cy="327500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4</xdr:col>
      <xdr:colOff>4930583</xdr:colOff>
      <xdr:row>56</xdr:row>
      <xdr:rowOff>3909</xdr:rowOff>
    </xdr:from>
    <xdr:to>
      <xdr:col>4</xdr:col>
      <xdr:colOff>7791872</xdr:colOff>
      <xdr:row>58</xdr:row>
      <xdr:rowOff>150130</xdr:rowOff>
    </xdr:to>
    <xdr:sp macro="" textlink="">
      <xdr:nvSpPr>
        <xdr:cNvPr id="200" name="Rectangular Callout 199"/>
        <xdr:cNvSpPr/>
      </xdr:nvSpPr>
      <xdr:spPr bwMode="auto">
        <a:xfrm>
          <a:off x="20132483" y="28236009"/>
          <a:ext cx="2861289" cy="1060621"/>
        </a:xfrm>
        <a:prstGeom prst="wedgeRectCallout">
          <a:avLst>
            <a:gd name="adj1" fmla="val 37905"/>
            <a:gd name="adj2" fmla="val 106727"/>
          </a:avLst>
        </a:prstGeom>
        <a:solidFill>
          <a:schemeClr val="bg1"/>
        </a:solidFill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20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Thiết</a:t>
          </a:r>
          <a:r>
            <a:rPr lang="en-US" altLang="zh-TW" sz="20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bị ESD báo đèn màu xanh là ok</a:t>
          </a:r>
          <a:r>
            <a:rPr lang="vi-VN" altLang="zh-TW" sz="20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, đèn màu đỏ phải kiểm tra lại</a:t>
          </a:r>
          <a:endParaRPr lang="zh-TW" altLang="en-US" sz="20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7181932</xdr:colOff>
      <xdr:row>59</xdr:row>
      <xdr:rowOff>221208</xdr:rowOff>
    </xdr:from>
    <xdr:to>
      <xdr:col>4</xdr:col>
      <xdr:colOff>7995666</xdr:colOff>
      <xdr:row>60</xdr:row>
      <xdr:rowOff>359846</xdr:rowOff>
    </xdr:to>
    <xdr:sp macro="" textlink="">
      <xdr:nvSpPr>
        <xdr:cNvPr id="201" name="Oval 200"/>
        <xdr:cNvSpPr/>
      </xdr:nvSpPr>
      <xdr:spPr bwMode="auto">
        <a:xfrm rot="5400000">
          <a:off x="22492780" y="29715960"/>
          <a:ext cx="595838" cy="813734"/>
        </a:xfrm>
        <a:prstGeom prst="ellipse">
          <a:avLst/>
        </a:prstGeom>
        <a:noFill/>
        <a:ln w="3810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 sz="2000"/>
        </a:p>
      </xdr:txBody>
    </xdr:sp>
    <xdr:clientData/>
  </xdr:twoCellAnchor>
  <xdr:twoCellAnchor>
    <xdr:from>
      <xdr:col>4</xdr:col>
      <xdr:colOff>3467100</xdr:colOff>
      <xdr:row>53</xdr:row>
      <xdr:rowOff>419100</xdr:rowOff>
    </xdr:from>
    <xdr:to>
      <xdr:col>4</xdr:col>
      <xdr:colOff>4457700</xdr:colOff>
      <xdr:row>55</xdr:row>
      <xdr:rowOff>231648</xdr:rowOff>
    </xdr:to>
    <xdr:sp macro="" textlink="">
      <xdr:nvSpPr>
        <xdr:cNvPr id="197" name="Rectangle 79"/>
        <xdr:cNvSpPr>
          <a:spLocks noChangeArrowheads="1"/>
        </xdr:cNvSpPr>
      </xdr:nvSpPr>
      <xdr:spPr bwMode="auto">
        <a:xfrm>
          <a:off x="18669000" y="27279600"/>
          <a:ext cx="990600" cy="726948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marL="0" indent="0" algn="ctr" rtl="1">
            <a:defRPr sz="1000"/>
          </a:pPr>
          <a:r>
            <a:rPr lang="en-US" sz="3000" b="1" i="0" strike="noStrike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H.9</a:t>
          </a:r>
        </a:p>
      </xdr:txBody>
    </xdr:sp>
    <xdr:clientData/>
  </xdr:twoCellAnchor>
  <xdr:twoCellAnchor>
    <xdr:from>
      <xdr:col>4</xdr:col>
      <xdr:colOff>3490912</xdr:colOff>
      <xdr:row>62</xdr:row>
      <xdr:rowOff>637724</xdr:rowOff>
    </xdr:from>
    <xdr:to>
      <xdr:col>4</xdr:col>
      <xdr:colOff>4548765</xdr:colOff>
      <xdr:row>63</xdr:row>
      <xdr:rowOff>539591</xdr:rowOff>
    </xdr:to>
    <xdr:sp macro="" textlink="">
      <xdr:nvSpPr>
        <xdr:cNvPr id="198" name="Rectangle 79"/>
        <xdr:cNvSpPr>
          <a:spLocks noChangeArrowheads="1"/>
        </xdr:cNvSpPr>
      </xdr:nvSpPr>
      <xdr:spPr bwMode="auto">
        <a:xfrm>
          <a:off x="18692812" y="31613024"/>
          <a:ext cx="1057853" cy="74006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marL="0" indent="0" algn="ctr" rtl="1">
            <a:defRPr sz="1000"/>
          </a:pPr>
          <a:r>
            <a:rPr lang="en-US" sz="3000" b="1" i="0" strike="noStrike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H.10</a:t>
          </a:r>
        </a:p>
      </xdr:txBody>
    </xdr:sp>
    <xdr:clientData/>
  </xdr:twoCellAnchor>
  <xdr:twoCellAnchor editAs="oneCell">
    <xdr:from>
      <xdr:col>12</xdr:col>
      <xdr:colOff>1371600</xdr:colOff>
      <xdr:row>30</xdr:row>
      <xdr:rowOff>38100</xdr:rowOff>
    </xdr:from>
    <xdr:to>
      <xdr:col>12</xdr:col>
      <xdr:colOff>3705551</xdr:colOff>
      <xdr:row>38</xdr:row>
      <xdr:rowOff>381000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948100" y="16459200"/>
          <a:ext cx="2333951" cy="4000500"/>
        </a:xfrm>
        <a:prstGeom prst="rect">
          <a:avLst/>
        </a:prstGeom>
      </xdr:spPr>
    </xdr:pic>
    <xdr:clientData/>
  </xdr:twoCellAnchor>
  <xdr:twoCellAnchor editAs="oneCell">
    <xdr:from>
      <xdr:col>4</xdr:col>
      <xdr:colOff>4686300</xdr:colOff>
      <xdr:row>62</xdr:row>
      <xdr:rowOff>609599</xdr:rowOff>
    </xdr:from>
    <xdr:to>
      <xdr:col>4</xdr:col>
      <xdr:colOff>8197596</xdr:colOff>
      <xdr:row>67</xdr:row>
      <xdr:rowOff>631183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30"/>
        <a:stretch/>
      </xdr:blipFill>
      <xdr:spPr>
        <a:xfrm>
          <a:off x="19888200" y="31584899"/>
          <a:ext cx="3511296" cy="3755384"/>
        </a:xfrm>
        <a:prstGeom prst="rect">
          <a:avLst/>
        </a:prstGeom>
      </xdr:spPr>
    </xdr:pic>
    <xdr:clientData/>
  </xdr:twoCellAnchor>
  <xdr:twoCellAnchor>
    <xdr:from>
      <xdr:col>7</xdr:col>
      <xdr:colOff>1095373</xdr:colOff>
      <xdr:row>6</xdr:row>
      <xdr:rowOff>528637</xdr:rowOff>
    </xdr:from>
    <xdr:to>
      <xdr:col>8</xdr:col>
      <xdr:colOff>2681287</xdr:colOff>
      <xdr:row>11</xdr:row>
      <xdr:rowOff>226217</xdr:rowOff>
    </xdr:to>
    <xdr:pic>
      <xdr:nvPicPr>
        <xdr:cNvPr id="3037894" name="Picture 303789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8503561" y="5672137"/>
          <a:ext cx="4038601" cy="2078830"/>
        </a:xfrm>
        <a:prstGeom prst="rect">
          <a:avLst/>
        </a:prstGeom>
      </xdr:spPr>
    </xdr:pic>
    <xdr:clientData/>
  </xdr:twoCellAnchor>
  <xdr:twoCellAnchor>
    <xdr:from>
      <xdr:col>5</xdr:col>
      <xdr:colOff>372881</xdr:colOff>
      <xdr:row>10</xdr:row>
      <xdr:rowOff>71437</xdr:rowOff>
    </xdr:from>
    <xdr:to>
      <xdr:col>6</xdr:col>
      <xdr:colOff>380999</xdr:colOff>
      <xdr:row>11</xdr:row>
      <xdr:rowOff>309562</xdr:rowOff>
    </xdr:to>
    <xdr:sp macro="" textlink="">
      <xdr:nvSpPr>
        <xdr:cNvPr id="39" name="Rectangle 245">
          <a:extLst>
            <a:ext uri="{FF2B5EF4-FFF2-40B4-BE49-F238E27FC236}">
              <a16:creationId xmlns:a16="http://schemas.microsoft.com/office/drawing/2014/main" id="{C7719147-D3AF-4847-975B-30128585B53A}"/>
            </a:ext>
          </a:extLst>
        </xdr:cNvPr>
        <xdr:cNvSpPr>
          <a:spLocks noChangeArrowheads="1"/>
        </xdr:cNvSpPr>
      </xdr:nvSpPr>
      <xdr:spPr bwMode="auto">
        <a:xfrm flipV="1">
          <a:off x="23994881" y="7167562"/>
          <a:ext cx="1174931" cy="666750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altLang="zh-TW" sz="3200" b="0" i="0" strike="noStrike">
              <a:solidFill>
                <a:srgbClr val="000000"/>
              </a:solidFill>
              <a:latin typeface="Times New Roman"/>
              <a:cs typeface="Times New Roman"/>
            </a:rPr>
            <a:t>H.1</a:t>
          </a:r>
        </a:p>
      </xdr:txBody>
    </xdr:sp>
    <xdr:clientData/>
  </xdr:twoCellAnchor>
  <xdr:twoCellAnchor>
    <xdr:from>
      <xdr:col>7</xdr:col>
      <xdr:colOff>1285873</xdr:colOff>
      <xdr:row>9</xdr:row>
      <xdr:rowOff>0</xdr:rowOff>
    </xdr:from>
    <xdr:to>
      <xdr:col>8</xdr:col>
      <xdr:colOff>2605087</xdr:colOff>
      <xdr:row>10</xdr:row>
      <xdr:rowOff>119062</xdr:rowOff>
    </xdr:to>
    <xdr:sp macro="" textlink="">
      <xdr:nvSpPr>
        <xdr:cNvPr id="177" name="Rectangle 33"/>
        <xdr:cNvSpPr>
          <a:spLocks noChangeArrowheads="1"/>
        </xdr:cNvSpPr>
      </xdr:nvSpPr>
      <xdr:spPr bwMode="auto">
        <a:xfrm>
          <a:off x="28694061" y="6667500"/>
          <a:ext cx="3771901" cy="547687"/>
        </a:xfrm>
        <a:prstGeom prst="rect">
          <a:avLst/>
        </a:prstGeom>
        <a:noFill/>
        <a:ln w="571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232665</xdr:colOff>
      <xdr:row>4</xdr:row>
      <xdr:rowOff>133313</xdr:rowOff>
    </xdr:from>
    <xdr:to>
      <xdr:col>8</xdr:col>
      <xdr:colOff>2771774</xdr:colOff>
      <xdr:row>11</xdr:row>
      <xdr:rowOff>423862</xdr:rowOff>
    </xdr:to>
    <xdr:sp macro="" textlink="">
      <xdr:nvSpPr>
        <xdr:cNvPr id="192" name="Rectangle 191"/>
        <xdr:cNvSpPr/>
      </xdr:nvSpPr>
      <xdr:spPr bwMode="auto">
        <a:xfrm>
          <a:off x="22254465" y="3409913"/>
          <a:ext cx="8825609" cy="4748249"/>
        </a:xfrm>
        <a:prstGeom prst="rect">
          <a:avLst/>
        </a:prstGeom>
        <a:noFill/>
        <a:ln w="12700" cap="flat" cmpd="sng" algn="ctr">
          <a:solidFill>
            <a:schemeClr val="accent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8</xdr:col>
      <xdr:colOff>4305300</xdr:colOff>
      <xdr:row>4</xdr:row>
      <xdr:rowOff>800100</xdr:rowOff>
    </xdr:from>
    <xdr:to>
      <xdr:col>12</xdr:col>
      <xdr:colOff>3924300</xdr:colOff>
      <xdr:row>22</xdr:row>
      <xdr:rowOff>114300</xdr:rowOff>
    </xdr:to>
    <xdr:sp macro="" textlink="">
      <xdr:nvSpPr>
        <xdr:cNvPr id="180" name="Rectangle 179"/>
        <xdr:cNvSpPr/>
      </xdr:nvSpPr>
      <xdr:spPr bwMode="auto">
        <a:xfrm>
          <a:off x="34251900" y="4076700"/>
          <a:ext cx="11887200" cy="8801100"/>
        </a:xfrm>
        <a:prstGeom prst="rect">
          <a:avLst/>
        </a:prstGeom>
        <a:noFill/>
        <a:ln w="12700" cap="flat" cmpd="sng" algn="ctr">
          <a:solidFill>
            <a:schemeClr val="accent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228600</xdr:colOff>
      <xdr:row>12</xdr:row>
      <xdr:rowOff>228600</xdr:rowOff>
    </xdr:from>
    <xdr:to>
      <xdr:col>8</xdr:col>
      <xdr:colOff>4000500</xdr:colOff>
      <xdr:row>25</xdr:row>
      <xdr:rowOff>0</xdr:rowOff>
    </xdr:to>
    <xdr:sp macro="" textlink="">
      <xdr:nvSpPr>
        <xdr:cNvPr id="193" name="Rectangle 192"/>
        <xdr:cNvSpPr/>
      </xdr:nvSpPr>
      <xdr:spPr bwMode="auto">
        <a:xfrm>
          <a:off x="22250400" y="8420100"/>
          <a:ext cx="10058400" cy="5715000"/>
        </a:xfrm>
        <a:prstGeom prst="rect">
          <a:avLst/>
        </a:prstGeom>
        <a:noFill/>
        <a:ln w="12700" cap="flat" cmpd="sng" algn="ctr">
          <a:solidFill>
            <a:schemeClr val="accent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9</xdr:col>
      <xdr:colOff>1569460</xdr:colOff>
      <xdr:row>23</xdr:row>
      <xdr:rowOff>131519</xdr:rowOff>
    </xdr:from>
    <xdr:to>
      <xdr:col>9</xdr:col>
      <xdr:colOff>2933700</xdr:colOff>
      <xdr:row>25</xdr:row>
      <xdr:rowOff>180606</xdr:rowOff>
    </xdr:to>
    <xdr:sp macro="" textlink="">
      <xdr:nvSpPr>
        <xdr:cNvPr id="106" name="Rectangle 148">
          <a:extLst>
            <a:ext uri="{FF2B5EF4-FFF2-40B4-BE49-F238E27FC236}">
              <a16:creationId xmlns:a16="http://schemas.microsoft.com/office/drawing/2014/main" id="{39BDC2B3-496A-49DE-9523-42426910B4E3}"/>
            </a:ext>
          </a:extLst>
        </xdr:cNvPr>
        <xdr:cNvSpPr>
          <a:spLocks noChangeArrowheads="1"/>
        </xdr:cNvSpPr>
      </xdr:nvSpPr>
      <xdr:spPr bwMode="auto">
        <a:xfrm>
          <a:off x="34945060" y="13352219"/>
          <a:ext cx="1364240" cy="96348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zh-TW" sz="3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H.4b</a:t>
          </a:r>
        </a:p>
      </xdr:txBody>
    </xdr:sp>
    <xdr:clientData/>
  </xdr:twoCellAnchor>
  <xdr:twoCellAnchor>
    <xdr:from>
      <xdr:col>8</xdr:col>
      <xdr:colOff>1752600</xdr:colOff>
      <xdr:row>55</xdr:row>
      <xdr:rowOff>419100</xdr:rowOff>
    </xdr:from>
    <xdr:to>
      <xdr:col>8</xdr:col>
      <xdr:colOff>2324100</xdr:colOff>
      <xdr:row>57</xdr:row>
      <xdr:rowOff>114300</xdr:rowOff>
    </xdr:to>
    <xdr:sp macro="" textlink="">
      <xdr:nvSpPr>
        <xdr:cNvPr id="3037897" name="Cross 3037896"/>
        <xdr:cNvSpPr/>
      </xdr:nvSpPr>
      <xdr:spPr bwMode="auto">
        <a:xfrm>
          <a:off x="30060900" y="28194000"/>
          <a:ext cx="571500" cy="609600"/>
        </a:xfrm>
        <a:prstGeom prst="plus">
          <a:avLst/>
        </a:prstGeom>
        <a:solidFill>
          <a:srgbClr val="FFFFFF"/>
        </a:solidFill>
        <a:ln w="12700" cap="flat" cmpd="sng" algn="ctr">
          <a:solidFill>
            <a:srgbClr val="FF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18288" tIns="22860" rIns="18288" bIns="22860" rtlCol="0" anchor="t" upright="1">
          <a:spAutoFit/>
        </a:bodyPr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4800600</xdr:colOff>
      <xdr:row>56</xdr:row>
      <xdr:rowOff>76200</xdr:rowOff>
    </xdr:from>
    <xdr:to>
      <xdr:col>9</xdr:col>
      <xdr:colOff>876300</xdr:colOff>
      <xdr:row>57</xdr:row>
      <xdr:rowOff>190500</xdr:rowOff>
    </xdr:to>
    <xdr:sp macro="" textlink="">
      <xdr:nvSpPr>
        <xdr:cNvPr id="3037899" name="Right Arrow 3037898"/>
        <xdr:cNvSpPr/>
      </xdr:nvSpPr>
      <xdr:spPr bwMode="auto">
        <a:xfrm>
          <a:off x="33108900" y="28308300"/>
          <a:ext cx="1143000" cy="571500"/>
        </a:xfrm>
        <a:prstGeom prst="rightArrow">
          <a:avLst/>
        </a:prstGeom>
        <a:solidFill>
          <a:srgbClr val="FFFFFF"/>
        </a:solidFill>
        <a:ln w="12700" cap="flat" cmpd="sng" algn="ctr">
          <a:solidFill>
            <a:srgbClr val="FF00F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18288" tIns="22860" rIns="18288" bIns="22860" rtlCol="0" anchor="t" upright="1">
          <a:spAutoFit/>
        </a:bodyPr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304800</xdr:colOff>
      <xdr:row>51</xdr:row>
      <xdr:rowOff>266700</xdr:rowOff>
    </xdr:from>
    <xdr:to>
      <xdr:col>8</xdr:col>
      <xdr:colOff>4610100</xdr:colOff>
      <xdr:row>61</xdr:row>
      <xdr:rowOff>266700</xdr:rowOff>
    </xdr:to>
    <xdr:sp macro="" textlink="">
      <xdr:nvSpPr>
        <xdr:cNvPr id="204" name="Rectangle 203"/>
        <xdr:cNvSpPr/>
      </xdr:nvSpPr>
      <xdr:spPr bwMode="auto">
        <a:xfrm>
          <a:off x="22326600" y="26212800"/>
          <a:ext cx="10591800" cy="4572000"/>
        </a:xfrm>
        <a:prstGeom prst="rect">
          <a:avLst/>
        </a:prstGeom>
        <a:noFill/>
        <a:ln w="12700" cap="flat" cmpd="sng" algn="ctr">
          <a:solidFill>
            <a:schemeClr val="accent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1200151</xdr:colOff>
      <xdr:row>10</xdr:row>
      <xdr:rowOff>66675</xdr:rowOff>
    </xdr:from>
    <xdr:to>
      <xdr:col>7</xdr:col>
      <xdr:colOff>433388</xdr:colOff>
      <xdr:row>11</xdr:row>
      <xdr:rowOff>228600</xdr:rowOff>
    </xdr:to>
    <xdr:sp macro="" textlink="">
      <xdr:nvSpPr>
        <xdr:cNvPr id="205" name="Rounded Rectangular Callout 86"/>
        <xdr:cNvSpPr>
          <a:spLocks noChangeArrowheads="1"/>
        </xdr:cNvSpPr>
      </xdr:nvSpPr>
      <xdr:spPr bwMode="auto">
        <a:xfrm>
          <a:off x="25988964" y="7162800"/>
          <a:ext cx="1852612" cy="590550"/>
        </a:xfrm>
        <a:prstGeom prst="wedgeRectCallout">
          <a:avLst>
            <a:gd name="adj1" fmla="val -66058"/>
            <a:gd name="adj2" fmla="val -120963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lnSpc>
              <a:spcPts val="1100"/>
            </a:lnSpc>
            <a:defRPr sz="1000"/>
          </a:pPr>
          <a:r>
            <a:rPr lang="en-US" sz="20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KC Label</a:t>
          </a:r>
          <a:endParaRPr lang="en-US" sz="20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761999</xdr:colOff>
      <xdr:row>5</xdr:row>
      <xdr:rowOff>600075</xdr:rowOff>
    </xdr:from>
    <xdr:to>
      <xdr:col>7</xdr:col>
      <xdr:colOff>1976436</xdr:colOff>
      <xdr:row>8</xdr:row>
      <xdr:rowOff>119062</xdr:rowOff>
    </xdr:to>
    <xdr:cxnSp macro="">
      <xdr:nvCxnSpPr>
        <xdr:cNvPr id="176" name="Straight Arrow Connector 2998938"/>
        <xdr:cNvCxnSpPr>
          <a:cxnSpLocks noChangeShapeType="1"/>
        </xdr:cNvCxnSpPr>
      </xdr:nvCxnSpPr>
      <xdr:spPr bwMode="auto">
        <a:xfrm>
          <a:off x="28170187" y="5076825"/>
          <a:ext cx="1214437" cy="1281112"/>
        </a:xfrm>
        <a:prstGeom prst="straightConnector1">
          <a:avLst/>
        </a:prstGeom>
        <a:noFill/>
        <a:ln w="57150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10</xdr:col>
      <xdr:colOff>647699</xdr:colOff>
      <xdr:row>3</xdr:row>
      <xdr:rowOff>342900</xdr:rowOff>
    </xdr:from>
    <xdr:to>
      <xdr:col>12</xdr:col>
      <xdr:colOff>3669194</xdr:colOff>
      <xdr:row>4</xdr:row>
      <xdr:rowOff>1143000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9509699" y="2895600"/>
          <a:ext cx="6374295" cy="1524000"/>
        </a:xfrm>
        <a:prstGeom prst="rect">
          <a:avLst/>
        </a:prstGeom>
      </xdr:spPr>
    </xdr:pic>
    <xdr:clientData/>
  </xdr:twoCellAnchor>
  <xdr:twoCellAnchor>
    <xdr:from>
      <xdr:col>12</xdr:col>
      <xdr:colOff>1444336</xdr:colOff>
      <xdr:row>4</xdr:row>
      <xdr:rowOff>228601</xdr:rowOff>
    </xdr:from>
    <xdr:to>
      <xdr:col>12</xdr:col>
      <xdr:colOff>3342410</xdr:colOff>
      <xdr:row>4</xdr:row>
      <xdr:rowOff>710046</xdr:rowOff>
    </xdr:to>
    <xdr:sp macro="" textlink="">
      <xdr:nvSpPr>
        <xdr:cNvPr id="210" name="Rectangle 33"/>
        <xdr:cNvSpPr>
          <a:spLocks noChangeArrowheads="1"/>
        </xdr:cNvSpPr>
      </xdr:nvSpPr>
      <xdr:spPr bwMode="auto">
        <a:xfrm>
          <a:off x="43527518" y="3484419"/>
          <a:ext cx="1898074" cy="48144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623454</xdr:colOff>
      <xdr:row>4</xdr:row>
      <xdr:rowOff>865909</xdr:rowOff>
    </xdr:from>
    <xdr:to>
      <xdr:col>12</xdr:col>
      <xdr:colOff>1645227</xdr:colOff>
      <xdr:row>7</xdr:row>
      <xdr:rowOff>242454</xdr:rowOff>
    </xdr:to>
    <xdr:cxnSp macro="">
      <xdr:nvCxnSpPr>
        <xdr:cNvPr id="211" name="Straight Arrow Connector 210"/>
        <xdr:cNvCxnSpPr/>
      </xdr:nvCxnSpPr>
      <xdr:spPr bwMode="auto">
        <a:xfrm flipV="1">
          <a:off x="40888227" y="4121727"/>
          <a:ext cx="2840182" cy="1991591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9</xdr:col>
      <xdr:colOff>1029196</xdr:colOff>
      <xdr:row>3</xdr:row>
      <xdr:rowOff>563731</xdr:rowOff>
    </xdr:from>
    <xdr:to>
      <xdr:col>10</xdr:col>
      <xdr:colOff>346364</xdr:colOff>
      <xdr:row>4</xdr:row>
      <xdr:rowOff>574964</xdr:rowOff>
    </xdr:to>
    <xdr:sp macro="" textlink="">
      <xdr:nvSpPr>
        <xdr:cNvPr id="186" name="Rounded Rectangular Callout 86"/>
        <xdr:cNvSpPr>
          <a:spLocks noChangeArrowheads="1"/>
        </xdr:cNvSpPr>
      </xdr:nvSpPr>
      <xdr:spPr bwMode="auto">
        <a:xfrm>
          <a:off x="35942651" y="3092186"/>
          <a:ext cx="3161804" cy="738596"/>
        </a:xfrm>
        <a:prstGeom prst="wedgeRectCallout">
          <a:avLst>
            <a:gd name="adj1" fmla="val 83920"/>
            <a:gd name="adj2" fmla="val 8526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lnSpc>
              <a:spcPts val="1100"/>
            </a:lnSpc>
            <a:defRPr sz="1000"/>
          </a:pPr>
          <a:r>
            <a:rPr lang="en-US" sz="28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Housing  Label</a:t>
          </a:r>
          <a:endParaRPr lang="en-US" sz="28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666750</xdr:colOff>
      <xdr:row>4</xdr:row>
      <xdr:rowOff>1000125</xdr:rowOff>
    </xdr:from>
    <xdr:to>
      <xdr:col>6</xdr:col>
      <xdr:colOff>95249</xdr:colOff>
      <xdr:row>7</xdr:row>
      <xdr:rowOff>166688</xdr:rowOff>
    </xdr:to>
    <xdr:cxnSp macro="">
      <xdr:nvCxnSpPr>
        <xdr:cNvPr id="213" name="Straight Arrow Connector 2998938"/>
        <xdr:cNvCxnSpPr>
          <a:cxnSpLocks noChangeShapeType="1"/>
        </xdr:cNvCxnSpPr>
      </xdr:nvCxnSpPr>
      <xdr:spPr bwMode="auto">
        <a:xfrm>
          <a:off x="24288750" y="4214813"/>
          <a:ext cx="595312" cy="1762125"/>
        </a:xfrm>
        <a:prstGeom prst="straightConnector1">
          <a:avLst/>
        </a:prstGeom>
        <a:noFill/>
        <a:ln w="57150" algn="ctr">
          <a:solidFill>
            <a:srgbClr val="FF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2462211</xdr:colOff>
      <xdr:row>4</xdr:row>
      <xdr:rowOff>1247774</xdr:rowOff>
    </xdr:from>
    <xdr:to>
      <xdr:col>7</xdr:col>
      <xdr:colOff>1976437</xdr:colOff>
      <xdr:row>5</xdr:row>
      <xdr:rowOff>452437</xdr:rowOff>
    </xdr:to>
    <xdr:sp macro="" textlink="">
      <xdr:nvSpPr>
        <xdr:cNvPr id="214" name="Rectangle 33"/>
        <xdr:cNvSpPr>
          <a:spLocks noChangeArrowheads="1"/>
        </xdr:cNvSpPr>
      </xdr:nvSpPr>
      <xdr:spPr bwMode="auto">
        <a:xfrm>
          <a:off x="27251024" y="4462462"/>
          <a:ext cx="2133601" cy="466725"/>
        </a:xfrm>
        <a:prstGeom prst="rect">
          <a:avLst/>
        </a:prstGeom>
        <a:noFill/>
        <a:ln w="571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1970808</xdr:colOff>
      <xdr:row>20</xdr:row>
      <xdr:rowOff>367146</xdr:rowOff>
    </xdr:from>
    <xdr:to>
      <xdr:col>6</xdr:col>
      <xdr:colOff>2459181</xdr:colOff>
      <xdr:row>22</xdr:row>
      <xdr:rowOff>1</xdr:rowOff>
    </xdr:to>
    <xdr:sp macro="" textlink="">
      <xdr:nvSpPr>
        <xdr:cNvPr id="3037908" name="Oval 3037907"/>
        <xdr:cNvSpPr/>
      </xdr:nvSpPr>
      <xdr:spPr bwMode="auto">
        <a:xfrm>
          <a:off x="26753126" y="11866419"/>
          <a:ext cx="488373" cy="498764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spAutoFit/>
        </a:bodyPr>
        <a:lstStyle/>
        <a:p>
          <a:pPr algn="l"/>
          <a:endParaRPr lang="en-US" sz="1100"/>
        </a:p>
      </xdr:txBody>
    </xdr:sp>
    <xdr:clientData/>
  </xdr:twoCellAnchor>
  <xdr:twoCellAnchor editAs="oneCell">
    <xdr:from>
      <xdr:col>8</xdr:col>
      <xdr:colOff>2590800</xdr:colOff>
      <xdr:row>52</xdr:row>
      <xdr:rowOff>228600</xdr:rowOff>
    </xdr:from>
    <xdr:to>
      <xdr:col>8</xdr:col>
      <xdr:colOff>4251960</xdr:colOff>
      <xdr:row>61</xdr:row>
      <xdr:rowOff>99060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2537400" y="26631900"/>
          <a:ext cx="1661160" cy="3985260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52</xdr:row>
      <xdr:rowOff>76200</xdr:rowOff>
    </xdr:from>
    <xdr:to>
      <xdr:col>8</xdr:col>
      <xdr:colOff>1478280</xdr:colOff>
      <xdr:row>61</xdr:row>
      <xdr:rowOff>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155400" y="26479500"/>
          <a:ext cx="7269480" cy="4038600"/>
        </a:xfrm>
        <a:prstGeom prst="rect">
          <a:avLst/>
        </a:prstGeom>
      </xdr:spPr>
    </xdr:pic>
    <xdr:clientData/>
  </xdr:twoCellAnchor>
  <xdr:twoCellAnchor editAs="oneCell">
    <xdr:from>
      <xdr:col>9</xdr:col>
      <xdr:colOff>1104900</xdr:colOff>
      <xdr:row>52</xdr:row>
      <xdr:rowOff>38100</xdr:rowOff>
    </xdr:from>
    <xdr:to>
      <xdr:col>12</xdr:col>
      <xdr:colOff>3962400</xdr:colOff>
      <xdr:row>61</xdr:row>
      <xdr:rowOff>38100</xdr:rowOff>
    </xdr:to>
    <xdr:pic>
      <xdr:nvPicPr>
        <xdr:cNvPr id="3037895" name="Picture 303789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6118800" y="26441400"/>
          <a:ext cx="10058400" cy="411480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381000</xdr:colOff>
      <xdr:row>23</xdr:row>
      <xdr:rowOff>281248</xdr:rowOff>
    </xdr:from>
    <xdr:to>
      <xdr:col>12</xdr:col>
      <xdr:colOff>3886200</xdr:colOff>
      <xdr:row>29</xdr:row>
      <xdr:rowOff>304800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r="16188"/>
        <a:stretch/>
      </xdr:blipFill>
      <xdr:spPr>
        <a:xfrm rot="16200000">
          <a:off x="42965024" y="13132724"/>
          <a:ext cx="2766752" cy="3505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1081089</xdr:colOff>
      <xdr:row>38</xdr:row>
      <xdr:rowOff>142872</xdr:rowOff>
    </xdr:from>
    <xdr:to>
      <xdr:col>5</xdr:col>
      <xdr:colOff>2430848</xdr:colOff>
      <xdr:row>43</xdr:row>
      <xdr:rowOff>63815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9089" y="19040472"/>
          <a:ext cx="2988059" cy="2168843"/>
        </a:xfrm>
        <a:prstGeom prst="rect">
          <a:avLst/>
        </a:prstGeom>
      </xdr:spPr>
    </xdr:pic>
    <xdr:clientData/>
  </xdr:twoCellAnchor>
  <xdr:twoCellAnchor editAs="oneCell">
    <xdr:from>
      <xdr:col>6</xdr:col>
      <xdr:colOff>831273</xdr:colOff>
      <xdr:row>25</xdr:row>
      <xdr:rowOff>398318</xdr:rowOff>
    </xdr:from>
    <xdr:to>
      <xdr:col>10</xdr:col>
      <xdr:colOff>906088</xdr:colOff>
      <xdr:row>30</xdr:row>
      <xdr:rowOff>361603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322137" y="13664045"/>
          <a:ext cx="5737860" cy="2110740"/>
        </a:xfrm>
        <a:prstGeom prst="rect">
          <a:avLst/>
        </a:prstGeom>
      </xdr:spPr>
    </xdr:pic>
    <xdr:clientData/>
  </xdr:twoCellAnchor>
  <xdr:twoCellAnchor editAs="oneCell">
    <xdr:from>
      <xdr:col>8</xdr:col>
      <xdr:colOff>938894</xdr:colOff>
      <xdr:row>22</xdr:row>
      <xdr:rowOff>0</xdr:rowOff>
    </xdr:from>
    <xdr:to>
      <xdr:col>10</xdr:col>
      <xdr:colOff>691244</xdr:colOff>
      <xdr:row>25</xdr:row>
      <xdr:rowOff>9116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30108" y="12083143"/>
          <a:ext cx="2133600" cy="1386840"/>
        </a:xfrm>
        <a:prstGeom prst="rect">
          <a:avLst/>
        </a:prstGeom>
      </xdr:spPr>
    </xdr:pic>
    <xdr:clientData/>
  </xdr:twoCellAnchor>
  <xdr:twoCellAnchor editAs="oneCell">
    <xdr:from>
      <xdr:col>7</xdr:col>
      <xdr:colOff>1102178</xdr:colOff>
      <xdr:row>22</xdr:row>
      <xdr:rowOff>13607</xdr:rowOff>
    </xdr:from>
    <xdr:to>
      <xdr:col>8</xdr:col>
      <xdr:colOff>893717</xdr:colOff>
      <xdr:row>24</xdr:row>
      <xdr:rowOff>452301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757071" y="12096750"/>
          <a:ext cx="1927860" cy="1363980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231321</xdr:colOff>
      <xdr:row>22</xdr:row>
      <xdr:rowOff>0</xdr:rowOff>
    </xdr:from>
    <xdr:to>
      <xdr:col>7</xdr:col>
      <xdr:colOff>1002574</xdr:colOff>
      <xdr:row>25</xdr:row>
      <xdr:rowOff>6532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729607" y="12083143"/>
          <a:ext cx="1927860" cy="1394460"/>
        </a:xfrm>
        <a:prstGeom prst="rect">
          <a:avLst/>
        </a:prstGeom>
      </xdr:spPr>
    </xdr:pic>
    <xdr:clientData/>
  </xdr:twoCellAnchor>
  <xdr:twoCellAnchor editAs="oneCell">
    <xdr:from>
      <xdr:col>8</xdr:col>
      <xdr:colOff>122465</xdr:colOff>
      <xdr:row>18</xdr:row>
      <xdr:rowOff>258536</xdr:rowOff>
    </xdr:from>
    <xdr:to>
      <xdr:col>10</xdr:col>
      <xdr:colOff>713015</xdr:colOff>
      <xdr:row>21</xdr:row>
      <xdr:rowOff>425087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913679" y="10491107"/>
          <a:ext cx="2971800" cy="1554480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204107</xdr:colOff>
      <xdr:row>18</xdr:row>
      <xdr:rowOff>261938</xdr:rowOff>
    </xdr:from>
    <xdr:to>
      <xdr:col>8</xdr:col>
      <xdr:colOff>49802</xdr:colOff>
      <xdr:row>21</xdr:row>
      <xdr:rowOff>428625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702393" y="10494509"/>
          <a:ext cx="3138623" cy="1554616"/>
        </a:xfrm>
        <a:prstGeom prst="rect">
          <a:avLst/>
        </a:prstGeom>
      </xdr:spPr>
    </xdr:pic>
    <xdr:clientData/>
  </xdr:twoCellAnchor>
  <xdr:twoCellAnchor editAs="oneCell">
    <xdr:from>
      <xdr:col>6</xdr:col>
      <xdr:colOff>166688</xdr:colOff>
      <xdr:row>31</xdr:row>
      <xdr:rowOff>214312</xdr:rowOff>
    </xdr:from>
    <xdr:to>
      <xdr:col>10</xdr:col>
      <xdr:colOff>2568893</xdr:colOff>
      <xdr:row>39</xdr:row>
      <xdr:rowOff>229552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668376" y="16049625"/>
          <a:ext cx="8069580" cy="3444240"/>
        </a:xfrm>
        <a:prstGeom prst="rect">
          <a:avLst/>
        </a:prstGeom>
      </xdr:spPr>
    </xdr:pic>
    <xdr:clientData/>
  </xdr:twoCellAnchor>
  <xdr:twoCellAnchor>
    <xdr:from>
      <xdr:col>7</xdr:col>
      <xdr:colOff>738895</xdr:colOff>
      <xdr:row>4</xdr:row>
      <xdr:rowOff>213994</xdr:rowOff>
    </xdr:from>
    <xdr:to>
      <xdr:col>15</xdr:col>
      <xdr:colOff>2481820</xdr:colOff>
      <xdr:row>17</xdr:row>
      <xdr:rowOff>428028</xdr:rowOff>
    </xdr:to>
    <xdr:sp macro="" textlink="">
      <xdr:nvSpPr>
        <xdr:cNvPr id="19" name="Rectangle 18"/>
        <xdr:cNvSpPr/>
      </xdr:nvSpPr>
      <xdr:spPr bwMode="auto">
        <a:xfrm>
          <a:off x="15864595" y="2576194"/>
          <a:ext cx="15573225" cy="7605434"/>
        </a:xfrm>
        <a:prstGeom prst="rect">
          <a:avLst/>
        </a:prstGeom>
        <a:noFill/>
        <a:ln w="571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13</xdr:col>
      <xdr:colOff>980598</xdr:colOff>
      <xdr:row>4</xdr:row>
      <xdr:rowOff>345300</xdr:rowOff>
    </xdr:from>
    <xdr:to>
      <xdr:col>15</xdr:col>
      <xdr:colOff>1362513</xdr:colOff>
      <xdr:row>9</xdr:row>
      <xdr:rowOff>51265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774298" y="2707500"/>
          <a:ext cx="3544215" cy="3439765"/>
        </a:xfrm>
        <a:prstGeom prst="rect">
          <a:avLst/>
        </a:prstGeom>
      </xdr:spPr>
    </xdr:pic>
    <xdr:clientData/>
  </xdr:twoCellAnchor>
  <xdr:twoCellAnchor>
    <xdr:from>
      <xdr:col>13</xdr:col>
      <xdr:colOff>685724</xdr:colOff>
      <xdr:row>9</xdr:row>
      <xdr:rowOff>417797</xdr:rowOff>
    </xdr:from>
    <xdr:to>
      <xdr:col>15</xdr:col>
      <xdr:colOff>1931819</xdr:colOff>
      <xdr:row>15</xdr:row>
      <xdr:rowOff>365542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16200000">
          <a:off x="27338149" y="5655072"/>
          <a:ext cx="2690945" cy="4408395"/>
        </a:xfrm>
        <a:prstGeom prst="rect">
          <a:avLst/>
        </a:prstGeom>
      </xdr:spPr>
    </xdr:pic>
    <xdr:clientData/>
  </xdr:twoCellAnchor>
  <xdr:twoCellAnchor>
    <xdr:from>
      <xdr:col>7</xdr:col>
      <xdr:colOff>974625</xdr:colOff>
      <xdr:row>5</xdr:row>
      <xdr:rowOff>220770</xdr:rowOff>
    </xdr:from>
    <xdr:to>
      <xdr:col>10</xdr:col>
      <xdr:colOff>2828875</xdr:colOff>
      <xdr:row>7</xdr:row>
      <xdr:rowOff>643955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16200000">
          <a:off x="18320807" y="1124488"/>
          <a:ext cx="1947185" cy="6388150"/>
        </a:xfrm>
        <a:prstGeom prst="rect">
          <a:avLst/>
        </a:prstGeom>
      </xdr:spPr>
    </xdr:pic>
    <xdr:clientData/>
  </xdr:twoCellAnchor>
  <xdr:twoCellAnchor>
    <xdr:from>
      <xdr:col>6</xdr:col>
      <xdr:colOff>338987</xdr:colOff>
      <xdr:row>4</xdr:row>
      <xdr:rowOff>184113</xdr:rowOff>
    </xdr:from>
    <xdr:to>
      <xdr:col>7</xdr:col>
      <xdr:colOff>342900</xdr:colOff>
      <xdr:row>5</xdr:row>
      <xdr:rowOff>152400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4321687" y="2546313"/>
          <a:ext cx="1146913" cy="73028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8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H.1</a:t>
          </a:r>
        </a:p>
      </xdr:txBody>
    </xdr:sp>
    <xdr:clientData/>
  </xdr:twoCellAnchor>
  <xdr:twoCellAnchor>
    <xdr:from>
      <xdr:col>9</xdr:col>
      <xdr:colOff>39378</xdr:colOff>
      <xdr:row>6</xdr:row>
      <xdr:rowOff>831741</xdr:rowOff>
    </xdr:from>
    <xdr:to>
      <xdr:col>10</xdr:col>
      <xdr:colOff>2137225</xdr:colOff>
      <xdr:row>8</xdr:row>
      <xdr:rowOff>18557</xdr:rowOff>
    </xdr:to>
    <xdr:sp macro="" textlink="">
      <xdr:nvSpPr>
        <xdr:cNvPr id="24" name="Rounded Rectangular Callout 86"/>
        <xdr:cNvSpPr>
          <a:spLocks noChangeArrowheads="1"/>
        </xdr:cNvSpPr>
      </xdr:nvSpPr>
      <xdr:spPr bwMode="auto">
        <a:xfrm>
          <a:off x="18327378" y="4489341"/>
          <a:ext cx="3469447" cy="1168016"/>
        </a:xfrm>
        <a:prstGeom prst="wedgeRectCallout">
          <a:avLst>
            <a:gd name="adj1" fmla="val 41084"/>
            <a:gd name="adj2" fmla="val -91766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1.Scan</a:t>
          </a: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housing SN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Quét mã housing SN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1432201</xdr:colOff>
      <xdr:row>13</xdr:row>
      <xdr:rowOff>212485</xdr:rowOff>
    </xdr:from>
    <xdr:to>
      <xdr:col>15</xdr:col>
      <xdr:colOff>1617677</xdr:colOff>
      <xdr:row>16</xdr:row>
      <xdr:rowOff>346604</xdr:rowOff>
    </xdr:to>
    <xdr:sp macro="" textlink="">
      <xdr:nvSpPr>
        <xdr:cNvPr id="25" name="Rounded Rectangular Callout 86"/>
        <xdr:cNvSpPr>
          <a:spLocks noChangeArrowheads="1"/>
        </xdr:cNvSpPr>
      </xdr:nvSpPr>
      <xdr:spPr bwMode="auto">
        <a:xfrm>
          <a:off x="27225901" y="8137285"/>
          <a:ext cx="3347776" cy="1505719"/>
        </a:xfrm>
        <a:prstGeom prst="wedgeRectCallout">
          <a:avLst>
            <a:gd name="adj1" fmla="val 25403"/>
            <a:gd name="adj2" fmla="val -107317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6. Scan</a:t>
          </a: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MAC Lable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Quét mã MAC Lable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11</xdr:col>
      <xdr:colOff>209031</xdr:colOff>
      <xdr:row>4</xdr:row>
      <xdr:rowOff>739564</xdr:rowOff>
    </xdr:from>
    <xdr:to>
      <xdr:col>13</xdr:col>
      <xdr:colOff>426325</xdr:colOff>
      <xdr:row>7</xdr:row>
      <xdr:rowOff>781493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6200000">
          <a:off x="23385313" y="2594982"/>
          <a:ext cx="2327929" cy="3341494"/>
        </a:xfrm>
        <a:prstGeom prst="rect">
          <a:avLst/>
        </a:prstGeom>
      </xdr:spPr>
    </xdr:pic>
    <xdr:clientData/>
  </xdr:twoCellAnchor>
  <xdr:twoCellAnchor>
    <xdr:from>
      <xdr:col>10</xdr:col>
      <xdr:colOff>650193</xdr:colOff>
      <xdr:row>6</xdr:row>
      <xdr:rowOff>140019</xdr:rowOff>
    </xdr:from>
    <xdr:to>
      <xdr:col>10</xdr:col>
      <xdr:colOff>2351422</xdr:colOff>
      <xdr:row>6</xdr:row>
      <xdr:rowOff>545976</xdr:rowOff>
    </xdr:to>
    <xdr:sp macro="" textlink="">
      <xdr:nvSpPr>
        <xdr:cNvPr id="10" name="Rectangle 9"/>
        <xdr:cNvSpPr/>
      </xdr:nvSpPr>
      <xdr:spPr bwMode="auto">
        <a:xfrm>
          <a:off x="20309793" y="3797619"/>
          <a:ext cx="1701229" cy="405957"/>
        </a:xfrm>
        <a:prstGeom prst="rect">
          <a:avLst/>
        </a:prstGeom>
        <a:noFill/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11</xdr:col>
      <xdr:colOff>829474</xdr:colOff>
      <xdr:row>6</xdr:row>
      <xdr:rowOff>418276</xdr:rowOff>
    </xdr:from>
    <xdr:to>
      <xdr:col>12</xdr:col>
      <xdr:colOff>412300</xdr:colOff>
      <xdr:row>6</xdr:row>
      <xdr:rowOff>845610</xdr:rowOff>
    </xdr:to>
    <xdr:sp macro="" textlink="">
      <xdr:nvSpPr>
        <xdr:cNvPr id="15" name="Rectangle 14"/>
        <xdr:cNvSpPr/>
      </xdr:nvSpPr>
      <xdr:spPr bwMode="auto">
        <a:xfrm>
          <a:off x="23498974" y="4075876"/>
          <a:ext cx="954426" cy="427334"/>
        </a:xfrm>
        <a:prstGeom prst="rect">
          <a:avLst/>
        </a:prstGeom>
        <a:noFill/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10</xdr:col>
      <xdr:colOff>2776991</xdr:colOff>
      <xdr:row>7</xdr:row>
      <xdr:rowOff>230965</xdr:rowOff>
    </xdr:from>
    <xdr:to>
      <xdr:col>12</xdr:col>
      <xdr:colOff>1701642</xdr:colOff>
      <xdr:row>8</xdr:row>
      <xdr:rowOff>207179</xdr:rowOff>
    </xdr:to>
    <xdr:sp macro="" textlink="">
      <xdr:nvSpPr>
        <xdr:cNvPr id="16" name="Rounded Rectangular Callout 86"/>
        <xdr:cNvSpPr>
          <a:spLocks noChangeArrowheads="1"/>
        </xdr:cNvSpPr>
      </xdr:nvSpPr>
      <xdr:spPr bwMode="auto">
        <a:xfrm>
          <a:off x="22436591" y="4879165"/>
          <a:ext cx="3306151" cy="966814"/>
        </a:xfrm>
        <a:prstGeom prst="wedgeRectCallout">
          <a:avLst>
            <a:gd name="adj1" fmla="val 1118"/>
            <a:gd name="adj2" fmla="val -102102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2.Scan</a:t>
          </a: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Adapter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Quét mã sạc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2035945</xdr:colOff>
      <xdr:row>4</xdr:row>
      <xdr:rowOff>698978</xdr:rowOff>
    </xdr:from>
    <xdr:to>
      <xdr:col>15</xdr:col>
      <xdr:colOff>2172417</xdr:colOff>
      <xdr:row>7</xdr:row>
      <xdr:rowOff>17854</xdr:rowOff>
    </xdr:to>
    <xdr:sp macro="" textlink="">
      <xdr:nvSpPr>
        <xdr:cNvPr id="17" name="Rounded Rectangular Callout 86"/>
        <xdr:cNvSpPr>
          <a:spLocks noChangeArrowheads="1"/>
        </xdr:cNvSpPr>
      </xdr:nvSpPr>
      <xdr:spPr bwMode="auto">
        <a:xfrm>
          <a:off x="27829645" y="3061178"/>
          <a:ext cx="3298772" cy="1604876"/>
        </a:xfrm>
        <a:prstGeom prst="wedgeRectCallout">
          <a:avLst>
            <a:gd name="adj1" fmla="val 1378"/>
            <a:gd name="adj2" fmla="val 113960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3.Scan</a:t>
          </a: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Manual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Quét sách hướng dẫn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268069</xdr:colOff>
      <xdr:row>11</xdr:row>
      <xdr:rowOff>151138</xdr:rowOff>
    </xdr:from>
    <xdr:to>
      <xdr:col>15</xdr:col>
      <xdr:colOff>1512664</xdr:colOff>
      <xdr:row>12</xdr:row>
      <xdr:rowOff>60038</xdr:rowOff>
    </xdr:to>
    <xdr:sp macro="" textlink="">
      <xdr:nvSpPr>
        <xdr:cNvPr id="18" name="Rectangle 17"/>
        <xdr:cNvSpPr/>
      </xdr:nvSpPr>
      <xdr:spPr bwMode="auto">
        <a:xfrm>
          <a:off x="29224069" y="7161538"/>
          <a:ext cx="1244595" cy="366100"/>
        </a:xfrm>
        <a:prstGeom prst="rect">
          <a:avLst/>
        </a:prstGeom>
        <a:noFill/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15</xdr:col>
      <xdr:colOff>116288</xdr:colOff>
      <xdr:row>7</xdr:row>
      <xdr:rowOff>971216</xdr:rowOff>
    </xdr:from>
    <xdr:to>
      <xdr:col>15</xdr:col>
      <xdr:colOff>1236060</xdr:colOff>
      <xdr:row>8</xdr:row>
      <xdr:rowOff>406926</xdr:rowOff>
    </xdr:to>
    <xdr:sp macro="" textlink="">
      <xdr:nvSpPr>
        <xdr:cNvPr id="20" name="Rectangle 19"/>
        <xdr:cNvSpPr/>
      </xdr:nvSpPr>
      <xdr:spPr bwMode="auto">
        <a:xfrm>
          <a:off x="29072288" y="5619416"/>
          <a:ext cx="1119772" cy="426310"/>
        </a:xfrm>
        <a:prstGeom prst="rect">
          <a:avLst/>
        </a:prstGeom>
        <a:noFill/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7</xdr:col>
      <xdr:colOff>968034</xdr:colOff>
      <xdr:row>8</xdr:row>
      <xdr:rowOff>340224</xdr:rowOff>
    </xdr:from>
    <xdr:to>
      <xdr:col>10</xdr:col>
      <xdr:colOff>1355904</xdr:colOff>
      <xdr:row>16</xdr:row>
      <xdr:rowOff>172212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6200000">
          <a:off x="16809825" y="5262933"/>
          <a:ext cx="3489588" cy="4921770"/>
        </a:xfrm>
        <a:prstGeom prst="rect">
          <a:avLst/>
        </a:prstGeom>
      </xdr:spPr>
    </xdr:pic>
    <xdr:clientData/>
  </xdr:twoCellAnchor>
  <xdr:twoCellAnchor>
    <xdr:from>
      <xdr:col>10</xdr:col>
      <xdr:colOff>1873098</xdr:colOff>
      <xdr:row>8</xdr:row>
      <xdr:rowOff>454564</xdr:rowOff>
    </xdr:from>
    <xdr:to>
      <xdr:col>13</xdr:col>
      <xdr:colOff>39315</xdr:colOff>
      <xdr:row>16</xdr:row>
      <xdr:rowOff>384277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16200000">
          <a:off x="21889200" y="5736862"/>
          <a:ext cx="3587313" cy="4300317"/>
        </a:xfrm>
        <a:prstGeom prst="rect">
          <a:avLst/>
        </a:prstGeom>
      </xdr:spPr>
    </xdr:pic>
    <xdr:clientData/>
  </xdr:twoCellAnchor>
  <xdr:twoCellAnchor>
    <xdr:from>
      <xdr:col>11</xdr:col>
      <xdr:colOff>202019</xdr:colOff>
      <xdr:row>12</xdr:row>
      <xdr:rowOff>316190</xdr:rowOff>
    </xdr:from>
    <xdr:to>
      <xdr:col>12</xdr:col>
      <xdr:colOff>183499</xdr:colOff>
      <xdr:row>14</xdr:row>
      <xdr:rowOff>61236</xdr:rowOff>
    </xdr:to>
    <xdr:sp macro="" textlink="">
      <xdr:nvSpPr>
        <xdr:cNvPr id="28" name="Rectangle 57"/>
        <xdr:cNvSpPr>
          <a:spLocks noChangeArrowheads="1"/>
        </xdr:cNvSpPr>
      </xdr:nvSpPr>
      <xdr:spPr bwMode="auto">
        <a:xfrm flipV="1">
          <a:off x="22871519" y="7783790"/>
          <a:ext cx="1353080" cy="659446"/>
        </a:xfrm>
        <a:prstGeom prst="rect">
          <a:avLst/>
        </a:prstGeom>
        <a:solidFill>
          <a:srgbClr val="FFFFFF">
            <a:alpha val="0"/>
          </a:srgbClr>
        </a:solidFill>
        <a:ln w="28575" algn="ctr">
          <a:solidFill>
            <a:srgbClr val="FF0000"/>
          </a:solidFill>
          <a:round/>
          <a:headEnd/>
          <a:tailEnd/>
        </a:ln>
      </xdr:spPr>
    </xdr:sp>
    <xdr:clientData/>
  </xdr:twoCellAnchor>
  <xdr:twoCellAnchor>
    <xdr:from>
      <xdr:col>11</xdr:col>
      <xdr:colOff>60245</xdr:colOff>
      <xdr:row>14</xdr:row>
      <xdr:rowOff>414342</xdr:rowOff>
    </xdr:from>
    <xdr:to>
      <xdr:col>13</xdr:col>
      <xdr:colOff>226731</xdr:colOff>
      <xdr:row>17</xdr:row>
      <xdr:rowOff>240676</xdr:rowOff>
    </xdr:to>
    <xdr:sp macro="" textlink="">
      <xdr:nvSpPr>
        <xdr:cNvPr id="29" name="Rounded Rectangular Callout 86"/>
        <xdr:cNvSpPr>
          <a:spLocks noChangeArrowheads="1"/>
        </xdr:cNvSpPr>
      </xdr:nvSpPr>
      <xdr:spPr bwMode="auto">
        <a:xfrm>
          <a:off x="22729745" y="8796342"/>
          <a:ext cx="3290686" cy="1197934"/>
        </a:xfrm>
        <a:prstGeom prst="wedgeRectCallout">
          <a:avLst>
            <a:gd name="adj1" fmla="val -25423"/>
            <a:gd name="adj2" fmla="val -82925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lnSpc>
              <a:spcPts val="1100"/>
            </a:lnSpc>
            <a:defRPr sz="1000"/>
          </a:pPr>
          <a:r>
            <a:rPr lang="en-US" sz="20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5. Scan</a:t>
          </a:r>
          <a:r>
            <a:rPr lang="en-US" sz="20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Lan cable</a:t>
          </a:r>
          <a:endParaRPr lang="en-US" sz="20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500"/>
            </a:lnSpc>
            <a:defRPr sz="1000"/>
          </a:pPr>
          <a:endParaRPr lang="en-US" sz="20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500"/>
            </a:lnSpc>
            <a:defRPr sz="1000"/>
          </a:pPr>
          <a:r>
            <a:rPr lang="en-US" sz="20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Quét mã</a:t>
          </a:r>
          <a:r>
            <a:rPr lang="en-US" sz="20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Lan cable</a:t>
          </a:r>
          <a:endParaRPr lang="en-US" sz="20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8</xdr:col>
      <xdr:colOff>235405</xdr:colOff>
      <xdr:row>11</xdr:row>
      <xdr:rowOff>75696</xdr:rowOff>
    </xdr:from>
    <xdr:to>
      <xdr:col>9</xdr:col>
      <xdr:colOff>665876</xdr:colOff>
      <xdr:row>12</xdr:row>
      <xdr:rowOff>126189</xdr:rowOff>
    </xdr:to>
    <xdr:sp macro="" textlink="">
      <xdr:nvSpPr>
        <xdr:cNvPr id="30" name="Rectangle 34"/>
        <xdr:cNvSpPr>
          <a:spLocks noChangeArrowheads="1"/>
        </xdr:cNvSpPr>
      </xdr:nvSpPr>
      <xdr:spPr bwMode="auto">
        <a:xfrm rot="16200000">
          <a:off x="17970444" y="6610357"/>
          <a:ext cx="507693" cy="1459171"/>
        </a:xfrm>
        <a:prstGeom prst="rect">
          <a:avLst/>
        </a:prstGeom>
        <a:noFill/>
        <a:ln w="1270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1795203</xdr:colOff>
      <xdr:row>12</xdr:row>
      <xdr:rowOff>299436</xdr:rowOff>
    </xdr:from>
    <xdr:to>
      <xdr:col>10</xdr:col>
      <xdr:colOff>292580</xdr:colOff>
      <xdr:row>15</xdr:row>
      <xdr:rowOff>339456</xdr:rowOff>
    </xdr:to>
    <xdr:sp macro="" textlink="">
      <xdr:nvSpPr>
        <xdr:cNvPr id="31" name="Rounded Rectangular Callout 86"/>
        <xdr:cNvSpPr>
          <a:spLocks noChangeArrowheads="1"/>
        </xdr:cNvSpPr>
      </xdr:nvSpPr>
      <xdr:spPr bwMode="auto">
        <a:xfrm rot="16200000">
          <a:off x="17730732" y="6957207"/>
          <a:ext cx="1411620" cy="3031277"/>
        </a:xfrm>
        <a:prstGeom prst="wedgeRectCallout">
          <a:avLst>
            <a:gd name="adj1" fmla="val 77597"/>
            <a:gd name="adj2" fmla="val 1921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lnSpc>
              <a:spcPts val="1100"/>
            </a:lnSpc>
            <a:defRPr sz="1000"/>
          </a:pPr>
          <a:r>
            <a:rPr lang="en-US" sz="20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4. Scan</a:t>
          </a:r>
          <a:r>
            <a:rPr lang="en-US" sz="20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HDMI Cable</a:t>
          </a:r>
        </a:p>
        <a:p>
          <a:pPr algn="ctr" rtl="1">
            <a:lnSpc>
              <a:spcPts val="1100"/>
            </a:lnSpc>
            <a:defRPr sz="1000"/>
          </a:pPr>
          <a:endParaRPr lang="en-US" sz="2000" b="0" i="0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100"/>
            </a:lnSpc>
            <a:defRPr sz="1000"/>
          </a:pPr>
          <a:endParaRPr lang="en-US" sz="2000" b="0" i="0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100"/>
            </a:lnSpc>
            <a:defRPr sz="1000"/>
          </a:pPr>
          <a:endParaRPr lang="en-US" sz="2000" b="0" i="0" strike="noStrike" baseline="0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100"/>
            </a:lnSpc>
            <a:defRPr sz="1000"/>
          </a:pPr>
          <a:r>
            <a:rPr lang="en-US" sz="20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Quét mã HDMI Cable</a:t>
          </a:r>
          <a:endParaRPr lang="en-US" sz="20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12</xdr:col>
      <xdr:colOff>1433952</xdr:colOff>
      <xdr:row>24</xdr:row>
      <xdr:rowOff>79958</xdr:rowOff>
    </xdr:from>
    <xdr:to>
      <xdr:col>15</xdr:col>
      <xdr:colOff>2503900</xdr:colOff>
      <xdr:row>27</xdr:row>
      <xdr:rowOff>135083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055952" y="13033958"/>
          <a:ext cx="5984848" cy="1426725"/>
        </a:xfrm>
        <a:prstGeom prst="rect">
          <a:avLst/>
        </a:prstGeom>
      </xdr:spPr>
    </xdr:pic>
    <xdr:clientData/>
  </xdr:twoCellAnchor>
  <xdr:twoCellAnchor>
    <xdr:from>
      <xdr:col>6</xdr:col>
      <xdr:colOff>125124</xdr:colOff>
      <xdr:row>25</xdr:row>
      <xdr:rowOff>395288</xdr:rowOff>
    </xdr:from>
    <xdr:to>
      <xdr:col>6</xdr:col>
      <xdr:colOff>963324</xdr:colOff>
      <xdr:row>27</xdr:row>
      <xdr:rowOff>49790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13615988" y="13661015"/>
          <a:ext cx="838200" cy="555048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0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H.3</a:t>
          </a:r>
        </a:p>
      </xdr:txBody>
    </xdr:sp>
    <xdr:clientData/>
  </xdr:twoCellAnchor>
  <xdr:twoCellAnchor>
    <xdr:from>
      <xdr:col>0</xdr:col>
      <xdr:colOff>238125</xdr:colOff>
      <xdr:row>0</xdr:row>
      <xdr:rowOff>147637</xdr:rowOff>
    </xdr:from>
    <xdr:to>
      <xdr:col>0</xdr:col>
      <xdr:colOff>1105614</xdr:colOff>
      <xdr:row>1</xdr:row>
      <xdr:rowOff>416623</xdr:rowOff>
    </xdr:to>
    <xdr:pic>
      <xdr:nvPicPr>
        <xdr:cNvPr id="4" name="Picture 41779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238125" y="147637"/>
          <a:ext cx="867489" cy="721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1395844</xdr:colOff>
      <xdr:row>27</xdr:row>
      <xdr:rowOff>157205</xdr:rowOff>
    </xdr:from>
    <xdr:to>
      <xdr:col>15</xdr:col>
      <xdr:colOff>2573482</xdr:colOff>
      <xdr:row>31</xdr:row>
      <xdr:rowOff>274668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017844" y="14482805"/>
          <a:ext cx="6092538" cy="1755763"/>
        </a:xfrm>
        <a:prstGeom prst="rect">
          <a:avLst/>
        </a:prstGeom>
      </xdr:spPr>
    </xdr:pic>
    <xdr:clientData/>
  </xdr:twoCellAnchor>
  <xdr:twoCellAnchor>
    <xdr:from>
      <xdr:col>6</xdr:col>
      <xdr:colOff>149108</xdr:colOff>
      <xdr:row>18</xdr:row>
      <xdr:rowOff>184718</xdr:rowOff>
    </xdr:from>
    <xdr:to>
      <xdr:col>10</xdr:col>
      <xdr:colOff>852486</xdr:colOff>
      <xdr:row>25</xdr:row>
      <xdr:rowOff>133350</xdr:rowOff>
    </xdr:to>
    <xdr:sp macro="" textlink="">
      <xdr:nvSpPr>
        <xdr:cNvPr id="47" name="Rectangle 46"/>
        <xdr:cNvSpPr/>
      </xdr:nvSpPr>
      <xdr:spPr bwMode="auto">
        <a:xfrm>
          <a:off x="13712708" y="10395518"/>
          <a:ext cx="6380278" cy="3149032"/>
        </a:xfrm>
        <a:prstGeom prst="rect">
          <a:avLst/>
        </a:prstGeom>
        <a:noFill/>
        <a:ln w="571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183845</xdr:colOff>
      <xdr:row>18</xdr:row>
      <xdr:rowOff>211748</xdr:rowOff>
    </xdr:from>
    <xdr:to>
      <xdr:col>6</xdr:col>
      <xdr:colOff>666749</xdr:colOff>
      <xdr:row>19</xdr:row>
      <xdr:rowOff>214311</xdr:rowOff>
    </xdr:to>
    <xdr:sp macro="" textlink="">
      <xdr:nvSpPr>
        <xdr:cNvPr id="49" name="Oval 48"/>
        <xdr:cNvSpPr/>
      </xdr:nvSpPr>
      <xdr:spPr bwMode="auto">
        <a:xfrm>
          <a:off x="13685533" y="10308248"/>
          <a:ext cx="482904" cy="455001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2400" b="1"/>
            <a:t>1</a:t>
          </a:r>
        </a:p>
      </xdr:txBody>
    </xdr:sp>
    <xdr:clientData/>
  </xdr:twoCellAnchor>
  <xdr:twoCellAnchor>
    <xdr:from>
      <xdr:col>8</xdr:col>
      <xdr:colOff>49908</xdr:colOff>
      <xdr:row>18</xdr:row>
      <xdr:rowOff>230670</xdr:rowOff>
    </xdr:from>
    <xdr:to>
      <xdr:col>8</xdr:col>
      <xdr:colOff>523873</xdr:colOff>
      <xdr:row>19</xdr:row>
      <xdr:rowOff>214312</xdr:rowOff>
    </xdr:to>
    <xdr:sp macro="" textlink="">
      <xdr:nvSpPr>
        <xdr:cNvPr id="50" name="Oval 49"/>
        <xdr:cNvSpPr/>
      </xdr:nvSpPr>
      <xdr:spPr bwMode="auto">
        <a:xfrm>
          <a:off x="16837721" y="10327170"/>
          <a:ext cx="473965" cy="436080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2400" b="1"/>
            <a:t>2</a:t>
          </a:r>
        </a:p>
      </xdr:txBody>
    </xdr:sp>
    <xdr:clientData/>
  </xdr:twoCellAnchor>
  <xdr:twoCellAnchor>
    <xdr:from>
      <xdr:col>6</xdr:col>
      <xdr:colOff>149111</xdr:colOff>
      <xdr:row>21</xdr:row>
      <xdr:rowOff>434934</xdr:rowOff>
    </xdr:from>
    <xdr:to>
      <xdr:col>6</xdr:col>
      <xdr:colOff>666748</xdr:colOff>
      <xdr:row>23</xdr:row>
      <xdr:rowOff>-1</xdr:rowOff>
    </xdr:to>
    <xdr:sp macro="" textlink="">
      <xdr:nvSpPr>
        <xdr:cNvPr id="51" name="Oval 50"/>
        <xdr:cNvSpPr/>
      </xdr:nvSpPr>
      <xdr:spPr bwMode="auto">
        <a:xfrm>
          <a:off x="13650799" y="11888747"/>
          <a:ext cx="517637" cy="469940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2400" b="1"/>
            <a:t>3</a:t>
          </a:r>
        </a:p>
      </xdr:txBody>
    </xdr:sp>
    <xdr:clientData/>
  </xdr:twoCellAnchor>
  <xdr:twoCellAnchor>
    <xdr:from>
      <xdr:col>7</xdr:col>
      <xdr:colOff>1020930</xdr:colOff>
      <xdr:row>21</xdr:row>
      <xdr:rowOff>448452</xdr:rowOff>
    </xdr:from>
    <xdr:to>
      <xdr:col>7</xdr:col>
      <xdr:colOff>1476374</xdr:colOff>
      <xdr:row>23</xdr:row>
      <xdr:rowOff>-1</xdr:rowOff>
    </xdr:to>
    <xdr:sp macro="" textlink="">
      <xdr:nvSpPr>
        <xdr:cNvPr id="52" name="Oval 51"/>
        <xdr:cNvSpPr/>
      </xdr:nvSpPr>
      <xdr:spPr bwMode="auto">
        <a:xfrm>
          <a:off x="15665618" y="11902265"/>
          <a:ext cx="455444" cy="456422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2400" b="1"/>
            <a:t>4</a:t>
          </a:r>
        </a:p>
      </xdr:txBody>
    </xdr:sp>
    <xdr:clientData/>
  </xdr:twoCellAnchor>
  <xdr:twoCellAnchor>
    <xdr:from>
      <xdr:col>8</xdr:col>
      <xdr:colOff>983214</xdr:colOff>
      <xdr:row>22</xdr:row>
      <xdr:rowOff>4772</xdr:rowOff>
    </xdr:from>
    <xdr:to>
      <xdr:col>9</xdr:col>
      <xdr:colOff>404812</xdr:colOff>
      <xdr:row>23</xdr:row>
      <xdr:rowOff>47624</xdr:rowOff>
    </xdr:to>
    <xdr:sp macro="" textlink="">
      <xdr:nvSpPr>
        <xdr:cNvPr id="53" name="Oval 52"/>
        <xdr:cNvSpPr/>
      </xdr:nvSpPr>
      <xdr:spPr bwMode="auto">
        <a:xfrm>
          <a:off x="17771027" y="11911022"/>
          <a:ext cx="421723" cy="495290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2400" b="1"/>
            <a:t>5</a:t>
          </a:r>
        </a:p>
      </xdr:txBody>
    </xdr:sp>
    <xdr:clientData/>
  </xdr:twoCellAnchor>
  <xdr:twoCellAnchor>
    <xdr:from>
      <xdr:col>9</xdr:col>
      <xdr:colOff>1285874</xdr:colOff>
      <xdr:row>23</xdr:row>
      <xdr:rowOff>333374</xdr:rowOff>
    </xdr:from>
    <xdr:to>
      <xdr:col>10</xdr:col>
      <xdr:colOff>725212</xdr:colOff>
      <xdr:row>24</xdr:row>
      <xdr:rowOff>440900</xdr:rowOff>
    </xdr:to>
    <xdr:sp macro="" textlink="">
      <xdr:nvSpPr>
        <xdr:cNvPr id="23" name="Text Box 8"/>
        <xdr:cNvSpPr txBox="1">
          <a:spLocks noChangeArrowheads="1"/>
        </xdr:cNvSpPr>
      </xdr:nvSpPr>
      <xdr:spPr bwMode="auto">
        <a:xfrm>
          <a:off x="19073812" y="12692062"/>
          <a:ext cx="820463" cy="559963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18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H.2</a:t>
          </a:r>
        </a:p>
      </xdr:txBody>
    </xdr:sp>
    <xdr:clientData/>
  </xdr:twoCellAnchor>
  <xdr:twoCellAnchor>
    <xdr:from>
      <xdr:col>13</xdr:col>
      <xdr:colOff>708351</xdr:colOff>
      <xdr:row>38</xdr:row>
      <xdr:rowOff>82829</xdr:rowOff>
    </xdr:from>
    <xdr:to>
      <xdr:col>15</xdr:col>
      <xdr:colOff>2462927</xdr:colOff>
      <xdr:row>40</xdr:row>
      <xdr:rowOff>410932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082951" y="18980429"/>
          <a:ext cx="4916876" cy="1166303"/>
        </a:xfrm>
        <a:prstGeom prst="rect">
          <a:avLst/>
        </a:prstGeom>
      </xdr:spPr>
    </xdr:pic>
    <xdr:clientData/>
  </xdr:twoCellAnchor>
  <xdr:twoCellAnchor>
    <xdr:from>
      <xdr:col>11</xdr:col>
      <xdr:colOff>170719</xdr:colOff>
      <xdr:row>31</xdr:row>
      <xdr:rowOff>374431</xdr:rowOff>
    </xdr:from>
    <xdr:to>
      <xdr:col>15</xdr:col>
      <xdr:colOff>2572173</xdr:colOff>
      <xdr:row>37</xdr:row>
      <xdr:rowOff>237481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421119" y="16338331"/>
          <a:ext cx="8687954" cy="2377650"/>
        </a:xfrm>
        <a:prstGeom prst="rect">
          <a:avLst/>
        </a:prstGeom>
      </xdr:spPr>
    </xdr:pic>
    <xdr:clientData/>
  </xdr:twoCellAnchor>
  <xdr:twoCellAnchor>
    <xdr:from>
      <xdr:col>15</xdr:col>
      <xdr:colOff>1154020</xdr:colOff>
      <xdr:row>32</xdr:row>
      <xdr:rowOff>244226</xdr:rowOff>
    </xdr:from>
    <xdr:to>
      <xdr:col>15</xdr:col>
      <xdr:colOff>1155207</xdr:colOff>
      <xdr:row>33</xdr:row>
      <xdr:rowOff>213909</xdr:rowOff>
    </xdr:to>
    <xdr:cxnSp macro="">
      <xdr:nvCxnSpPr>
        <xdr:cNvPr id="35" name="Straight Connector 9"/>
        <xdr:cNvCxnSpPr>
          <a:cxnSpLocks noChangeShapeType="1"/>
        </xdr:cNvCxnSpPr>
      </xdr:nvCxnSpPr>
      <xdr:spPr bwMode="auto">
        <a:xfrm>
          <a:off x="29690920" y="16627226"/>
          <a:ext cx="1187" cy="388783"/>
        </a:xfrm>
        <a:prstGeom prst="line">
          <a:avLst/>
        </a:prstGeom>
        <a:noFill/>
        <a:ln w="57150" algn="ctr">
          <a:solidFill>
            <a:srgbClr val="FF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939059</xdr:colOff>
      <xdr:row>32</xdr:row>
      <xdr:rowOff>281896</xdr:rowOff>
    </xdr:from>
    <xdr:to>
      <xdr:col>15</xdr:col>
      <xdr:colOff>1530904</xdr:colOff>
      <xdr:row>32</xdr:row>
      <xdr:rowOff>282651</xdr:rowOff>
    </xdr:to>
    <xdr:cxnSp macro="">
      <xdr:nvCxnSpPr>
        <xdr:cNvPr id="36" name="Straight Connector 9"/>
        <xdr:cNvCxnSpPr>
          <a:cxnSpLocks noChangeShapeType="1"/>
        </xdr:cNvCxnSpPr>
      </xdr:nvCxnSpPr>
      <xdr:spPr bwMode="auto">
        <a:xfrm flipH="1">
          <a:off x="29475959" y="16664896"/>
          <a:ext cx="591845" cy="755"/>
        </a:xfrm>
        <a:prstGeom prst="line">
          <a:avLst/>
        </a:prstGeom>
        <a:noFill/>
        <a:ln w="57150" algn="ctr">
          <a:solidFill>
            <a:srgbClr val="FF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354207</xdr:colOff>
      <xdr:row>32</xdr:row>
      <xdr:rowOff>119517</xdr:rowOff>
    </xdr:from>
    <xdr:to>
      <xdr:col>15</xdr:col>
      <xdr:colOff>2034910</xdr:colOff>
      <xdr:row>34</xdr:row>
      <xdr:rowOff>26255</xdr:rowOff>
    </xdr:to>
    <xdr:sp macro="" textlink="">
      <xdr:nvSpPr>
        <xdr:cNvPr id="37" name="Rectangle 3"/>
        <xdr:cNvSpPr>
          <a:spLocks noChangeArrowheads="1"/>
        </xdr:cNvSpPr>
      </xdr:nvSpPr>
      <xdr:spPr bwMode="auto">
        <a:xfrm>
          <a:off x="28891107" y="16502517"/>
          <a:ext cx="1680703" cy="744938"/>
        </a:xfrm>
        <a:prstGeom prst="rect">
          <a:avLst/>
        </a:prstGeom>
        <a:solidFill>
          <a:srgbClr val="C0504D">
            <a:alpha val="0"/>
          </a:srgbClr>
        </a:solidFill>
        <a:ln w="57150" algn="ctr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15</xdr:col>
      <xdr:colOff>674507</xdr:colOff>
      <xdr:row>34</xdr:row>
      <xdr:rowOff>26523</xdr:rowOff>
    </xdr:from>
    <xdr:to>
      <xdr:col>15</xdr:col>
      <xdr:colOff>904693</xdr:colOff>
      <xdr:row>38</xdr:row>
      <xdr:rowOff>178024</xdr:rowOff>
    </xdr:to>
    <xdr:cxnSp macro="">
      <xdr:nvCxnSpPr>
        <xdr:cNvPr id="12" name="Straight Arrow Connector 11"/>
        <xdr:cNvCxnSpPr/>
      </xdr:nvCxnSpPr>
      <xdr:spPr bwMode="auto">
        <a:xfrm flipH="1">
          <a:off x="29211407" y="17247723"/>
          <a:ext cx="230186" cy="1827901"/>
        </a:xfrm>
        <a:prstGeom prst="straightConnector1">
          <a:avLst/>
        </a:prstGeom>
        <a:solidFill>
          <a:srgbClr val="FFFFFF"/>
        </a:solidFill>
        <a:ln w="12700" cap="flat" cmpd="sng" algn="ctr">
          <a:solidFill>
            <a:srgbClr val="FF00FF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6</xdr:col>
      <xdr:colOff>197381</xdr:colOff>
      <xdr:row>31</xdr:row>
      <xdr:rowOff>229842</xdr:rowOff>
    </xdr:from>
    <xdr:to>
      <xdr:col>7</xdr:col>
      <xdr:colOff>47624</xdr:colOff>
      <xdr:row>33</xdr:row>
      <xdr:rowOff>-1</xdr:rowOff>
    </xdr:to>
    <xdr:sp macro="" textlink="">
      <xdr:nvSpPr>
        <xdr:cNvPr id="39" name="Text Box 8"/>
        <xdr:cNvSpPr txBox="1">
          <a:spLocks noChangeArrowheads="1"/>
        </xdr:cNvSpPr>
      </xdr:nvSpPr>
      <xdr:spPr bwMode="auto">
        <a:xfrm>
          <a:off x="13699069" y="16065155"/>
          <a:ext cx="993243" cy="62740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0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H.6</a:t>
          </a:r>
        </a:p>
      </xdr:txBody>
    </xdr:sp>
    <xdr:clientData/>
  </xdr:twoCellAnchor>
  <xdr:twoCellAnchor>
    <xdr:from>
      <xdr:col>11</xdr:col>
      <xdr:colOff>161208</xdr:colOff>
      <xdr:row>31</xdr:row>
      <xdr:rowOff>370675</xdr:rowOff>
    </xdr:from>
    <xdr:to>
      <xdr:col>11</xdr:col>
      <xdr:colOff>1134430</xdr:colOff>
      <xdr:row>33</xdr:row>
      <xdr:rowOff>102939</xdr:rowOff>
    </xdr:to>
    <xdr:sp macro="" textlink="">
      <xdr:nvSpPr>
        <xdr:cNvPr id="41" name="Text Box 8"/>
        <xdr:cNvSpPr txBox="1">
          <a:spLocks noChangeArrowheads="1"/>
        </xdr:cNvSpPr>
      </xdr:nvSpPr>
      <xdr:spPr bwMode="auto">
        <a:xfrm>
          <a:off x="22330646" y="16205988"/>
          <a:ext cx="973222" cy="589514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0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H.7</a:t>
          </a:r>
        </a:p>
      </xdr:txBody>
    </xdr:sp>
    <xdr:clientData/>
  </xdr:twoCellAnchor>
  <xdr:twoCellAnchor editAs="oneCell">
    <xdr:from>
      <xdr:col>10</xdr:col>
      <xdr:colOff>995362</xdr:colOff>
      <xdr:row>18</xdr:row>
      <xdr:rowOff>219075</xdr:rowOff>
    </xdr:from>
    <xdr:to>
      <xdr:col>15</xdr:col>
      <xdr:colOff>709612</xdr:colOff>
      <xdr:row>23</xdr:row>
      <xdr:rowOff>447675</xdr:rowOff>
    </xdr:to>
    <xdr:pic>
      <xdr:nvPicPr>
        <xdr:cNvPr id="56" name="Picture 55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212" b="14068"/>
        <a:stretch/>
      </xdr:blipFill>
      <xdr:spPr>
        <a:xfrm>
          <a:off x="20235862" y="10429875"/>
          <a:ext cx="9010650" cy="2514600"/>
        </a:xfrm>
        <a:prstGeom prst="rect">
          <a:avLst/>
        </a:prstGeom>
      </xdr:spPr>
    </xdr:pic>
    <xdr:clientData/>
  </xdr:twoCellAnchor>
  <xdr:twoCellAnchor>
    <xdr:from>
      <xdr:col>14</xdr:col>
      <xdr:colOff>1066800</xdr:colOff>
      <xdr:row>18</xdr:row>
      <xdr:rowOff>385765</xdr:rowOff>
    </xdr:from>
    <xdr:to>
      <xdr:col>15</xdr:col>
      <xdr:colOff>2616748</xdr:colOff>
      <xdr:row>21</xdr:row>
      <xdr:rowOff>147640</xdr:rowOff>
    </xdr:to>
    <xdr:sp macro="" textlink="">
      <xdr:nvSpPr>
        <xdr:cNvPr id="57" name="Rounded Rectangular Callout 86"/>
        <xdr:cNvSpPr>
          <a:spLocks noChangeArrowheads="1"/>
        </xdr:cNvSpPr>
      </xdr:nvSpPr>
      <xdr:spPr bwMode="auto">
        <a:xfrm>
          <a:off x="28498800" y="10596565"/>
          <a:ext cx="2654848" cy="1133475"/>
        </a:xfrm>
        <a:prstGeom prst="wedgeRectCallout">
          <a:avLst>
            <a:gd name="adj1" fmla="val -51507"/>
            <a:gd name="adj2" fmla="val 81759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Scew Kit</a:t>
          </a: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bracket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Ốc</a:t>
          </a: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 treo tường</a:t>
          </a:r>
        </a:p>
        <a:p>
          <a:pPr algn="ctr" rtl="1">
            <a:defRPr sz="1000"/>
          </a:pPr>
          <a:r>
            <a: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406.00136.005</a:t>
          </a:r>
        </a:p>
      </xdr:txBody>
    </xdr:sp>
    <xdr:clientData/>
  </xdr:twoCellAnchor>
  <xdr:twoCellAnchor>
    <xdr:from>
      <xdr:col>6</xdr:col>
      <xdr:colOff>1066800</xdr:colOff>
      <xdr:row>26</xdr:row>
      <xdr:rowOff>285750</xdr:rowOff>
    </xdr:from>
    <xdr:to>
      <xdr:col>9</xdr:col>
      <xdr:colOff>976313</xdr:colOff>
      <xdr:row>28</xdr:row>
      <xdr:rowOff>238124</xdr:rowOff>
    </xdr:to>
    <xdr:sp macro="" textlink="">
      <xdr:nvSpPr>
        <xdr:cNvPr id="58" name="TextBox 57"/>
        <xdr:cNvSpPr txBox="1"/>
      </xdr:nvSpPr>
      <xdr:spPr>
        <a:xfrm>
          <a:off x="14630400" y="14154150"/>
          <a:ext cx="4214813" cy="790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520.02874.005</a:t>
          </a:r>
        </a:p>
      </xdr:txBody>
    </xdr:sp>
    <xdr:clientData/>
  </xdr:twoCellAnchor>
  <xdr:twoCellAnchor>
    <xdr:from>
      <xdr:col>10</xdr:col>
      <xdr:colOff>995362</xdr:colOff>
      <xdr:row>18</xdr:row>
      <xdr:rowOff>221240</xdr:rowOff>
    </xdr:from>
    <xdr:to>
      <xdr:col>10</xdr:col>
      <xdr:colOff>2000249</xdr:colOff>
      <xdr:row>19</xdr:row>
      <xdr:rowOff>404812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20164425" y="10317740"/>
          <a:ext cx="1004887" cy="636010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0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H.4</a:t>
          </a:r>
        </a:p>
      </xdr:txBody>
    </xdr:sp>
    <xdr:clientData/>
  </xdr:twoCellAnchor>
  <xdr:twoCellAnchor>
    <xdr:from>
      <xdr:col>11</xdr:col>
      <xdr:colOff>1300162</xdr:colOff>
      <xdr:row>24</xdr:row>
      <xdr:rowOff>161995</xdr:rowOff>
    </xdr:from>
    <xdr:to>
      <xdr:col>12</xdr:col>
      <xdr:colOff>800185</xdr:colOff>
      <xdr:row>25</xdr:row>
      <xdr:rowOff>208603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23550562" y="13115995"/>
          <a:ext cx="871623" cy="503808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18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H.5</a:t>
          </a:r>
        </a:p>
      </xdr:txBody>
    </xdr:sp>
    <xdr:clientData/>
  </xdr:twoCellAnchor>
  <xdr:twoCellAnchor>
    <xdr:from>
      <xdr:col>10</xdr:col>
      <xdr:colOff>1049483</xdr:colOff>
      <xdr:row>24</xdr:row>
      <xdr:rowOff>93518</xdr:rowOff>
    </xdr:from>
    <xdr:to>
      <xdr:col>12</xdr:col>
      <xdr:colOff>900112</xdr:colOff>
      <xdr:row>30</xdr:row>
      <xdr:rowOff>380999</xdr:rowOff>
    </xdr:to>
    <xdr:sp macro="" textlink="">
      <xdr:nvSpPr>
        <xdr:cNvPr id="64" name="Rectangle 63"/>
        <xdr:cNvSpPr/>
      </xdr:nvSpPr>
      <xdr:spPr bwMode="auto">
        <a:xfrm>
          <a:off x="20289983" y="13047518"/>
          <a:ext cx="4232129" cy="2878281"/>
        </a:xfrm>
        <a:prstGeom prst="rect">
          <a:avLst/>
        </a:prstGeom>
        <a:noFill/>
        <a:ln w="571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15</xdr:col>
      <xdr:colOff>1619249</xdr:colOff>
      <xdr:row>22</xdr:row>
      <xdr:rowOff>357187</xdr:rowOff>
    </xdr:from>
    <xdr:to>
      <xdr:col>15</xdr:col>
      <xdr:colOff>2448060</xdr:colOff>
      <xdr:row>23</xdr:row>
      <xdr:rowOff>431049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0075187" y="12263437"/>
          <a:ext cx="828811" cy="526300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18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H.8</a:t>
          </a:r>
        </a:p>
      </xdr:txBody>
    </xdr:sp>
    <xdr:clientData/>
  </xdr:twoCellAnchor>
  <xdr:twoCellAnchor>
    <xdr:from>
      <xdr:col>5</xdr:col>
      <xdr:colOff>311144</xdr:colOff>
      <xdr:row>35</xdr:row>
      <xdr:rowOff>261934</xdr:rowOff>
    </xdr:from>
    <xdr:to>
      <xdr:col>5</xdr:col>
      <xdr:colOff>2366958</xdr:colOff>
      <xdr:row>38</xdr:row>
      <xdr:rowOff>355385</xdr:rowOff>
    </xdr:to>
    <xdr:sp macro="" textlink="">
      <xdr:nvSpPr>
        <xdr:cNvPr id="72" name="Rectangular Callout 71"/>
        <xdr:cNvSpPr/>
      </xdr:nvSpPr>
      <xdr:spPr bwMode="auto">
        <a:xfrm>
          <a:off x="12617444" y="17902234"/>
          <a:ext cx="2055814" cy="1350751"/>
        </a:xfrm>
        <a:prstGeom prst="wedgeRectCallout">
          <a:avLst>
            <a:gd name="adj1" fmla="val 29721"/>
            <a:gd name="adj2" fmla="val 110180"/>
          </a:avLst>
        </a:prstGeom>
        <a:solidFill>
          <a:schemeClr val="bg1"/>
        </a:solidFill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zh-TW" sz="180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Thiết</a:t>
          </a:r>
          <a:r>
            <a:rPr lang="en-US" altLang="zh-TW" sz="1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bị ESD báo đèn màu xanh là ok</a:t>
          </a:r>
          <a:r>
            <a:rPr lang="vi-VN" altLang="zh-TW" sz="180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, đèn màu đỏ phải kiểm tra lại</a:t>
          </a:r>
          <a:endParaRPr lang="zh-TW" altLang="en-US" sz="180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1759399</xdr:colOff>
      <xdr:row>41</xdr:row>
      <xdr:rowOff>111646</xdr:rowOff>
    </xdr:from>
    <xdr:to>
      <xdr:col>5</xdr:col>
      <xdr:colOff>2275975</xdr:colOff>
      <xdr:row>42</xdr:row>
      <xdr:rowOff>8119</xdr:rowOff>
    </xdr:to>
    <xdr:sp macro="" textlink="">
      <xdr:nvSpPr>
        <xdr:cNvPr id="73" name="Oval 72"/>
        <xdr:cNvSpPr/>
      </xdr:nvSpPr>
      <xdr:spPr bwMode="auto">
        <a:xfrm rot="5400000">
          <a:off x="14128100" y="20204145"/>
          <a:ext cx="391773" cy="516576"/>
        </a:xfrm>
        <a:prstGeom prst="ellipse">
          <a:avLst/>
        </a:prstGeom>
        <a:noFill/>
        <a:ln w="38100">
          <a:solidFill>
            <a:schemeClr val="accent5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 sz="1400"/>
        </a:p>
      </xdr:txBody>
    </xdr:sp>
    <xdr:clientData/>
  </xdr:twoCellAnchor>
  <xdr:twoCellAnchor>
    <xdr:from>
      <xdr:col>4</xdr:col>
      <xdr:colOff>1074760</xdr:colOff>
      <xdr:row>36</xdr:row>
      <xdr:rowOff>357185</xdr:rowOff>
    </xdr:from>
    <xdr:to>
      <xdr:col>5</xdr:col>
      <xdr:colOff>228592</xdr:colOff>
      <xdr:row>38</xdr:row>
      <xdr:rowOff>47623</xdr:rowOff>
    </xdr:to>
    <xdr:sp macro="" textlink="">
      <xdr:nvSpPr>
        <xdr:cNvPr id="68" name="Rectangle 79"/>
        <xdr:cNvSpPr>
          <a:spLocks noChangeArrowheads="1"/>
        </xdr:cNvSpPr>
      </xdr:nvSpPr>
      <xdr:spPr bwMode="auto">
        <a:xfrm>
          <a:off x="11742760" y="18416585"/>
          <a:ext cx="792132" cy="528638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marL="0" indent="0" algn="ctr" rtl="1">
            <a:defRPr sz="1000"/>
          </a:pPr>
          <a:r>
            <a:rPr lang="en-US" sz="1800" b="1" i="0" strike="noStrike">
              <a:solidFill>
                <a:sysClr val="windowText" lastClr="000000"/>
              </a:solidFill>
              <a:latin typeface="Times New Roman"/>
              <a:ea typeface="+mn-ea"/>
              <a:cs typeface="Times New Roman"/>
            </a:rPr>
            <a:t>H.9</a:t>
          </a:r>
        </a:p>
      </xdr:txBody>
    </xdr:sp>
    <xdr:clientData/>
  </xdr:twoCellAnchor>
  <xdr:twoCellAnchor>
    <xdr:from>
      <xdr:col>12</xdr:col>
      <xdr:colOff>530247</xdr:colOff>
      <xdr:row>32</xdr:row>
      <xdr:rowOff>165108</xdr:rowOff>
    </xdr:from>
    <xdr:to>
      <xdr:col>14</xdr:col>
      <xdr:colOff>1037681</xdr:colOff>
      <xdr:row>35</xdr:row>
      <xdr:rowOff>341695</xdr:rowOff>
    </xdr:to>
    <xdr:sp macro="" textlink="">
      <xdr:nvSpPr>
        <xdr:cNvPr id="33" name="AutoShape 12">
          <a:extLst>
            <a:ext uri="{FF2B5EF4-FFF2-40B4-BE49-F238E27FC236}">
              <a16:creationId xmlns:a16="http://schemas.microsoft.com/office/drawing/2014/main" id="{66222136-B7A3-4A83-A9D7-6D7607E2BE63}"/>
            </a:ext>
          </a:extLst>
        </xdr:cNvPr>
        <xdr:cNvSpPr>
          <a:spLocks noChangeArrowheads="1"/>
        </xdr:cNvSpPr>
      </xdr:nvSpPr>
      <xdr:spPr bwMode="auto">
        <a:xfrm>
          <a:off x="24152247" y="16548108"/>
          <a:ext cx="4317434" cy="1433887"/>
        </a:xfrm>
        <a:prstGeom prst="wedgeRectCallout">
          <a:avLst>
            <a:gd name="adj1" fmla="val 74156"/>
            <a:gd name="adj2" fmla="val -44962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 type="none" w="sm" len="lg"/>
          <a:tailEnd type="none" w="sm" len="lg"/>
        </a:ln>
      </xdr:spPr>
      <xdr:txBody>
        <a:bodyPr vertOverflow="clip" wrap="square" lIns="27432" tIns="27432" rIns="0" bIns="27432" anchor="ctr"/>
        <a:lstStyle/>
        <a:p>
          <a:pPr algn="ctr" rtl="0">
            <a:lnSpc>
              <a:spcPts val="18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Paste Box Label position</a:t>
          </a:r>
          <a:endParaRPr lang="en-US" altLang="zh-TW" sz="30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800"/>
            </a:lnSpc>
            <a:defRPr sz="1000"/>
          </a:pPr>
          <a:endParaRPr lang="en-US" altLang="zh-TW" sz="30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800"/>
            </a:lnSpc>
            <a:defRPr sz="1000"/>
          </a:pPr>
          <a:endParaRPr lang="zh-TW" altLang="en-US" sz="30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Vị trí dán Box Label</a:t>
          </a:r>
        </a:p>
      </xdr:txBody>
    </xdr:sp>
    <xdr:clientData/>
  </xdr:twoCellAnchor>
  <xdr:twoCellAnchor editAs="oneCell">
    <xdr:from>
      <xdr:col>10</xdr:col>
      <xdr:colOff>1125681</xdr:colOff>
      <xdr:row>24</xdr:row>
      <xdr:rowOff>207817</xdr:rowOff>
    </xdr:from>
    <xdr:to>
      <xdr:col>11</xdr:col>
      <xdr:colOff>712815</xdr:colOff>
      <xdr:row>27</xdr:row>
      <xdr:rowOff>129539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279590" y="13023272"/>
          <a:ext cx="2583180" cy="127254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1143000</xdr:colOff>
      <xdr:row>27</xdr:row>
      <xdr:rowOff>173182</xdr:rowOff>
    </xdr:from>
    <xdr:to>
      <xdr:col>12</xdr:col>
      <xdr:colOff>817418</xdr:colOff>
      <xdr:row>30</xdr:row>
      <xdr:rowOff>335973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0296909" y="14339455"/>
          <a:ext cx="4038600" cy="1409700"/>
        </a:xfrm>
        <a:prstGeom prst="rect">
          <a:avLst/>
        </a:prstGeom>
      </xdr:spPr>
    </xdr:pic>
    <xdr:clientData/>
  </xdr:twoCellAnchor>
  <xdr:twoCellAnchor editAs="oneCell">
    <xdr:from>
      <xdr:col>4</xdr:col>
      <xdr:colOff>1057268</xdr:colOff>
      <xdr:row>43</xdr:row>
      <xdr:rowOff>142872</xdr:rowOff>
    </xdr:from>
    <xdr:to>
      <xdr:col>5</xdr:col>
      <xdr:colOff>2440298</xdr:colOff>
      <xdr:row>47</xdr:row>
      <xdr:rowOff>478152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725268" y="21288372"/>
          <a:ext cx="3021330" cy="2773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228600</xdr:rowOff>
    </xdr:from>
    <xdr:to>
      <xdr:col>0</xdr:col>
      <xdr:colOff>2171700</xdr:colOff>
      <xdr:row>1</xdr:row>
      <xdr:rowOff>612527</xdr:rowOff>
    </xdr:to>
    <xdr:pic>
      <xdr:nvPicPr>
        <xdr:cNvPr id="10" name="Picture 417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238125" y="228600"/>
          <a:ext cx="1933575" cy="12602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582559</xdr:colOff>
      <xdr:row>6</xdr:row>
      <xdr:rowOff>532070</xdr:rowOff>
    </xdr:from>
    <xdr:to>
      <xdr:col>10</xdr:col>
      <xdr:colOff>844573</xdr:colOff>
      <xdr:row>10</xdr:row>
      <xdr:rowOff>596811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146659" y="6208970"/>
          <a:ext cx="10625214" cy="2807941"/>
        </a:xfrm>
        <a:prstGeom prst="rect">
          <a:avLst/>
        </a:prstGeom>
      </xdr:spPr>
    </xdr:pic>
    <xdr:clientData/>
  </xdr:twoCellAnchor>
  <xdr:twoCellAnchor>
    <xdr:from>
      <xdr:col>6</xdr:col>
      <xdr:colOff>517615</xdr:colOff>
      <xdr:row>4</xdr:row>
      <xdr:rowOff>109094</xdr:rowOff>
    </xdr:from>
    <xdr:to>
      <xdr:col>10</xdr:col>
      <xdr:colOff>931035</xdr:colOff>
      <xdr:row>11</xdr:row>
      <xdr:rowOff>69772</xdr:rowOff>
    </xdr:to>
    <xdr:sp macro="" textlink="">
      <xdr:nvSpPr>
        <xdr:cNvPr id="14" name="Rectangle 13"/>
        <xdr:cNvSpPr/>
      </xdr:nvSpPr>
      <xdr:spPr bwMode="auto">
        <a:xfrm>
          <a:off x="18081715" y="3652394"/>
          <a:ext cx="10776620" cy="5523278"/>
        </a:xfrm>
        <a:prstGeom prst="rect">
          <a:avLst/>
        </a:prstGeom>
        <a:noFill/>
        <a:ln w="571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614618</xdr:colOff>
      <xdr:row>4</xdr:row>
      <xdr:rowOff>249899</xdr:rowOff>
    </xdr:from>
    <xdr:to>
      <xdr:col>10</xdr:col>
      <xdr:colOff>722679</xdr:colOff>
      <xdr:row>6</xdr:row>
      <xdr:rowOff>422262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78718" y="3793199"/>
          <a:ext cx="10471261" cy="2305963"/>
        </a:xfrm>
        <a:prstGeom prst="rect">
          <a:avLst/>
        </a:prstGeom>
      </xdr:spPr>
    </xdr:pic>
    <xdr:clientData/>
  </xdr:twoCellAnchor>
  <xdr:twoCellAnchor>
    <xdr:from>
      <xdr:col>6</xdr:col>
      <xdr:colOff>535144</xdr:colOff>
      <xdr:row>4</xdr:row>
      <xdr:rowOff>76075</xdr:rowOff>
    </xdr:from>
    <xdr:to>
      <xdr:col>7</xdr:col>
      <xdr:colOff>391184</xdr:colOff>
      <xdr:row>4</xdr:row>
      <xdr:rowOff>1084436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18099244" y="3619375"/>
          <a:ext cx="1113340" cy="1008361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4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H.1</a:t>
          </a:r>
        </a:p>
      </xdr:txBody>
    </xdr:sp>
    <xdr:clientData/>
  </xdr:twoCellAnchor>
  <xdr:twoCellAnchor>
    <xdr:from>
      <xdr:col>10</xdr:col>
      <xdr:colOff>2783742</xdr:colOff>
      <xdr:row>22</xdr:row>
      <xdr:rowOff>0</xdr:rowOff>
    </xdr:from>
    <xdr:to>
      <xdr:col>11</xdr:col>
      <xdr:colOff>571500</xdr:colOff>
      <xdr:row>23</xdr:row>
      <xdr:rowOff>282141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015842" y="18059400"/>
          <a:ext cx="1407258" cy="967941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4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H.6</a:t>
          </a:r>
        </a:p>
      </xdr:txBody>
    </xdr:sp>
    <xdr:clientData/>
  </xdr:twoCellAnchor>
  <xdr:twoCellAnchor>
    <xdr:from>
      <xdr:col>10</xdr:col>
      <xdr:colOff>1048964</xdr:colOff>
      <xdr:row>4</xdr:row>
      <xdr:rowOff>109946</xdr:rowOff>
    </xdr:from>
    <xdr:to>
      <xdr:col>10</xdr:col>
      <xdr:colOff>2032206</xdr:colOff>
      <xdr:row>4</xdr:row>
      <xdr:rowOff>971825</xdr:rowOff>
    </xdr:to>
    <xdr:sp macro="" textlink="">
      <xdr:nvSpPr>
        <xdr:cNvPr id="28" name="Text Box 8"/>
        <xdr:cNvSpPr txBox="1">
          <a:spLocks noChangeArrowheads="1"/>
        </xdr:cNvSpPr>
      </xdr:nvSpPr>
      <xdr:spPr bwMode="auto">
        <a:xfrm>
          <a:off x="28976264" y="3653246"/>
          <a:ext cx="983242" cy="861879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4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H.2</a:t>
          </a:r>
        </a:p>
      </xdr:txBody>
    </xdr:sp>
    <xdr:clientData/>
  </xdr:twoCellAnchor>
  <xdr:twoCellAnchor>
    <xdr:from>
      <xdr:col>6</xdr:col>
      <xdr:colOff>693506</xdr:colOff>
      <xdr:row>11</xdr:row>
      <xdr:rowOff>617402</xdr:rowOff>
    </xdr:from>
    <xdr:to>
      <xdr:col>10</xdr:col>
      <xdr:colOff>335974</xdr:colOff>
      <xdr:row>20</xdr:row>
      <xdr:rowOff>247926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7606" y="9723302"/>
          <a:ext cx="10005668" cy="5802724"/>
        </a:xfrm>
        <a:prstGeom prst="rect">
          <a:avLst/>
        </a:prstGeom>
      </xdr:spPr>
    </xdr:pic>
    <xdr:clientData/>
  </xdr:twoCellAnchor>
  <xdr:twoCellAnchor>
    <xdr:from>
      <xdr:col>7</xdr:col>
      <xdr:colOff>847077</xdr:colOff>
      <xdr:row>19</xdr:row>
      <xdr:rowOff>265022</xdr:rowOff>
    </xdr:from>
    <xdr:to>
      <xdr:col>8</xdr:col>
      <xdr:colOff>414758</xdr:colOff>
      <xdr:row>21</xdr:row>
      <xdr:rowOff>159812</xdr:rowOff>
    </xdr:to>
    <xdr:sp macro="" textlink="">
      <xdr:nvSpPr>
        <xdr:cNvPr id="15" name="Rounded Rectangular Callout 86"/>
        <xdr:cNvSpPr>
          <a:spLocks noChangeArrowheads="1"/>
        </xdr:cNvSpPr>
      </xdr:nvSpPr>
      <xdr:spPr bwMode="auto">
        <a:xfrm>
          <a:off x="19668477" y="14857322"/>
          <a:ext cx="2653781" cy="1266390"/>
        </a:xfrm>
        <a:prstGeom prst="wedgeRectCallout">
          <a:avLst>
            <a:gd name="adj1" fmla="val -62539"/>
            <a:gd name="adj2" fmla="val -39135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Foam EPE 2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Vách ngăn 2 *2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525.00681.005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1075002</xdr:colOff>
      <xdr:row>4</xdr:row>
      <xdr:rowOff>1114437</xdr:rowOff>
    </xdr:from>
    <xdr:to>
      <xdr:col>13</xdr:col>
      <xdr:colOff>3214322</xdr:colOff>
      <xdr:row>11</xdr:row>
      <xdr:rowOff>98295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02302" y="4657737"/>
          <a:ext cx="8921120" cy="4546458"/>
        </a:xfrm>
        <a:prstGeom prst="rect">
          <a:avLst/>
        </a:prstGeom>
      </xdr:spPr>
    </xdr:pic>
    <xdr:clientData/>
  </xdr:twoCellAnchor>
  <xdr:twoCellAnchor>
    <xdr:from>
      <xdr:col>12</xdr:col>
      <xdr:colOff>1744838</xdr:colOff>
      <xdr:row>9</xdr:row>
      <xdr:rowOff>386047</xdr:rowOff>
    </xdr:from>
    <xdr:to>
      <xdr:col>13</xdr:col>
      <xdr:colOff>3098888</xdr:colOff>
      <xdr:row>11</xdr:row>
      <xdr:rowOff>360701</xdr:rowOff>
    </xdr:to>
    <xdr:sp macro="" textlink="">
      <xdr:nvSpPr>
        <xdr:cNvPr id="16" name="Rounded Rectangular Callout 86"/>
        <xdr:cNvSpPr>
          <a:spLocks noChangeArrowheads="1"/>
        </xdr:cNvSpPr>
      </xdr:nvSpPr>
      <xdr:spPr bwMode="auto">
        <a:xfrm>
          <a:off x="34434638" y="8120347"/>
          <a:ext cx="3373350" cy="1346254"/>
        </a:xfrm>
        <a:prstGeom prst="wedgeRectCallout">
          <a:avLst>
            <a:gd name="adj1" fmla="val -80470"/>
            <a:gd name="adj2" fmla="val -133833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Foam EPE 1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Vách ngăn 1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525.00682.005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1698857</xdr:colOff>
      <xdr:row>7</xdr:row>
      <xdr:rowOff>487182</xdr:rowOff>
    </xdr:from>
    <xdr:to>
      <xdr:col>11</xdr:col>
      <xdr:colOff>1010104</xdr:colOff>
      <xdr:row>7</xdr:row>
      <xdr:rowOff>491256</xdr:rowOff>
    </xdr:to>
    <xdr:cxnSp macro="">
      <xdr:nvCxnSpPr>
        <xdr:cNvPr id="7" name="Straight Arrow Connector 6"/>
        <xdr:cNvCxnSpPr/>
      </xdr:nvCxnSpPr>
      <xdr:spPr bwMode="auto">
        <a:xfrm flipV="1">
          <a:off x="29626157" y="6849882"/>
          <a:ext cx="2930747" cy="4074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1378064</xdr:colOff>
      <xdr:row>7</xdr:row>
      <xdr:rowOff>263077</xdr:rowOff>
    </xdr:from>
    <xdr:to>
      <xdr:col>13</xdr:col>
      <xdr:colOff>2158569</xdr:colOff>
      <xdr:row>7</xdr:row>
      <xdr:rowOff>315233</xdr:rowOff>
    </xdr:to>
    <xdr:cxnSp macro="">
      <xdr:nvCxnSpPr>
        <xdr:cNvPr id="23" name="Straight Arrow Connector 22"/>
        <xdr:cNvCxnSpPr/>
      </xdr:nvCxnSpPr>
      <xdr:spPr bwMode="auto">
        <a:xfrm flipV="1">
          <a:off x="34067864" y="6625777"/>
          <a:ext cx="2799805" cy="52156"/>
        </a:xfrm>
        <a:prstGeom prst="straightConnector1">
          <a:avLst/>
        </a:prstGeom>
        <a:ln w="38100">
          <a:headEnd type="triangle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80654</xdr:colOff>
      <xdr:row>6</xdr:row>
      <xdr:rowOff>230115</xdr:rowOff>
    </xdr:from>
    <xdr:to>
      <xdr:col>13</xdr:col>
      <xdr:colOff>1784256</xdr:colOff>
      <xdr:row>7</xdr:row>
      <xdr:rowOff>80533</xdr:rowOff>
    </xdr:to>
    <xdr:sp macro="" textlink="">
      <xdr:nvSpPr>
        <xdr:cNvPr id="25" name="TextBox 24"/>
        <xdr:cNvSpPr txBox="1"/>
      </xdr:nvSpPr>
      <xdr:spPr>
        <a:xfrm>
          <a:off x="34789754" y="5907015"/>
          <a:ext cx="1703602" cy="5362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Dài</a:t>
          </a:r>
          <a:r>
            <a:rPr lang="en-US" sz="3200" baseline="0"/>
            <a:t> hơn</a:t>
          </a:r>
          <a:endParaRPr lang="en-US" sz="3200"/>
        </a:p>
      </xdr:txBody>
    </xdr:sp>
    <xdr:clientData/>
  </xdr:twoCellAnchor>
  <xdr:twoCellAnchor>
    <xdr:from>
      <xdr:col>10</xdr:col>
      <xdr:colOff>2034779</xdr:colOff>
      <xdr:row>6</xdr:row>
      <xdr:rowOff>321386</xdr:rowOff>
    </xdr:from>
    <xdr:to>
      <xdr:col>11</xdr:col>
      <xdr:colOff>426011</xdr:colOff>
      <xdr:row>7</xdr:row>
      <xdr:rowOff>177511</xdr:rowOff>
    </xdr:to>
    <xdr:sp macro="" textlink="">
      <xdr:nvSpPr>
        <xdr:cNvPr id="29" name="TextBox 28"/>
        <xdr:cNvSpPr txBox="1"/>
      </xdr:nvSpPr>
      <xdr:spPr>
        <a:xfrm>
          <a:off x="29962079" y="5998286"/>
          <a:ext cx="2010732" cy="54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 baseline="0"/>
            <a:t>Ngắn hơn</a:t>
          </a:r>
          <a:endParaRPr lang="en-US" sz="3200"/>
        </a:p>
      </xdr:txBody>
    </xdr:sp>
    <xdr:clientData/>
  </xdr:twoCellAnchor>
  <xdr:twoCellAnchor>
    <xdr:from>
      <xdr:col>6</xdr:col>
      <xdr:colOff>456316</xdr:colOff>
      <xdr:row>11</xdr:row>
      <xdr:rowOff>652853</xdr:rowOff>
    </xdr:from>
    <xdr:to>
      <xdr:col>7</xdr:col>
      <xdr:colOff>352792</xdr:colOff>
      <xdr:row>13</xdr:row>
      <xdr:rowOff>307721</xdr:rowOff>
    </xdr:to>
    <xdr:sp macro="" textlink="">
      <xdr:nvSpPr>
        <xdr:cNvPr id="30" name="Text Box 8"/>
        <xdr:cNvSpPr txBox="1">
          <a:spLocks noChangeArrowheads="1"/>
        </xdr:cNvSpPr>
      </xdr:nvSpPr>
      <xdr:spPr bwMode="auto">
        <a:xfrm>
          <a:off x="18020416" y="9758753"/>
          <a:ext cx="1153776" cy="1026468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8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H.3</a:t>
          </a:r>
        </a:p>
      </xdr:txBody>
    </xdr:sp>
    <xdr:clientData/>
  </xdr:twoCellAnchor>
  <xdr:twoCellAnchor>
    <xdr:from>
      <xdr:col>10</xdr:col>
      <xdr:colOff>1194975</xdr:colOff>
      <xdr:row>11</xdr:row>
      <xdr:rowOff>531836</xdr:rowOff>
    </xdr:from>
    <xdr:to>
      <xdr:col>13</xdr:col>
      <xdr:colOff>3262313</xdr:colOff>
      <xdr:row>20</xdr:row>
      <xdr:rowOff>183893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22275" y="9637736"/>
          <a:ext cx="8849138" cy="5824257"/>
        </a:xfrm>
        <a:prstGeom prst="rect">
          <a:avLst/>
        </a:prstGeom>
      </xdr:spPr>
    </xdr:pic>
    <xdr:clientData/>
  </xdr:twoCellAnchor>
  <xdr:twoCellAnchor>
    <xdr:from>
      <xdr:col>9</xdr:col>
      <xdr:colOff>3685274</xdr:colOff>
      <xdr:row>13</xdr:row>
      <xdr:rowOff>438036</xdr:rowOff>
    </xdr:from>
    <xdr:to>
      <xdr:col>10</xdr:col>
      <xdr:colOff>1972392</xdr:colOff>
      <xdr:row>15</xdr:row>
      <xdr:rowOff>367053</xdr:rowOff>
    </xdr:to>
    <xdr:sp macro="" textlink="">
      <xdr:nvSpPr>
        <xdr:cNvPr id="31" name="Rounded Rectangular Callout 86"/>
        <xdr:cNvSpPr>
          <a:spLocks noChangeArrowheads="1"/>
        </xdr:cNvSpPr>
      </xdr:nvSpPr>
      <xdr:spPr bwMode="auto">
        <a:xfrm>
          <a:off x="26545274" y="10915536"/>
          <a:ext cx="3354418" cy="1300617"/>
        </a:xfrm>
        <a:prstGeom prst="wedgeRectCallout">
          <a:avLst>
            <a:gd name="adj1" fmla="val -10287"/>
            <a:gd name="adj2" fmla="val 222770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Longer head outward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Đầu dài hơn hướng ra ngoài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10</xdr:col>
      <xdr:colOff>1092153</xdr:colOff>
      <xdr:row>11</xdr:row>
      <xdr:rowOff>394422</xdr:rowOff>
    </xdr:from>
    <xdr:to>
      <xdr:col>10</xdr:col>
      <xdr:colOff>2075395</xdr:colOff>
      <xdr:row>12</xdr:row>
      <xdr:rowOff>587614</xdr:rowOff>
    </xdr:to>
    <xdr:sp macro="" textlink="">
      <xdr:nvSpPr>
        <xdr:cNvPr id="33" name="Text Box 8"/>
        <xdr:cNvSpPr txBox="1">
          <a:spLocks noChangeArrowheads="1"/>
        </xdr:cNvSpPr>
      </xdr:nvSpPr>
      <xdr:spPr bwMode="auto">
        <a:xfrm>
          <a:off x="29019453" y="9500322"/>
          <a:ext cx="983242" cy="878992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4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H.4</a:t>
          </a:r>
        </a:p>
      </xdr:txBody>
    </xdr:sp>
    <xdr:clientData/>
  </xdr:twoCellAnchor>
  <xdr:twoCellAnchor>
    <xdr:from>
      <xdr:col>6</xdr:col>
      <xdr:colOff>510513</xdr:colOff>
      <xdr:row>28</xdr:row>
      <xdr:rowOff>244160</xdr:rowOff>
    </xdr:from>
    <xdr:to>
      <xdr:col>7</xdr:col>
      <xdr:colOff>3022604</xdr:colOff>
      <xdr:row>34</xdr:row>
      <xdr:rowOff>383811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836" t="12690" r="12183" b="28835"/>
        <a:stretch/>
      </xdr:blipFill>
      <xdr:spPr>
        <a:xfrm rot="5400000">
          <a:off x="18517883" y="19650990"/>
          <a:ext cx="2882851" cy="3769391"/>
        </a:xfrm>
        <a:prstGeom prst="rect">
          <a:avLst/>
        </a:prstGeom>
      </xdr:spPr>
    </xdr:pic>
    <xdr:clientData/>
  </xdr:twoCellAnchor>
  <xdr:twoCellAnchor>
    <xdr:from>
      <xdr:col>9</xdr:col>
      <xdr:colOff>1499879</xdr:colOff>
      <xdr:row>22</xdr:row>
      <xdr:rowOff>137738</xdr:rowOff>
    </xdr:from>
    <xdr:to>
      <xdr:col>10</xdr:col>
      <xdr:colOff>2329302</xdr:colOff>
      <xdr:row>28</xdr:row>
      <xdr:rowOff>159357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4" t="23358" r="10985" b="41288"/>
        <a:stretch/>
      </xdr:blipFill>
      <xdr:spPr>
        <a:xfrm>
          <a:off x="24359879" y="16787438"/>
          <a:ext cx="5896723" cy="3222019"/>
        </a:xfrm>
        <a:prstGeom prst="rect">
          <a:avLst/>
        </a:prstGeom>
      </xdr:spPr>
    </xdr:pic>
    <xdr:clientData/>
  </xdr:twoCellAnchor>
  <xdr:twoCellAnchor>
    <xdr:from>
      <xdr:col>6</xdr:col>
      <xdr:colOff>510513</xdr:colOff>
      <xdr:row>22</xdr:row>
      <xdr:rowOff>137739</xdr:rowOff>
    </xdr:from>
    <xdr:to>
      <xdr:col>9</xdr:col>
      <xdr:colOff>1389197</xdr:colOff>
      <xdr:row>28</xdr:row>
      <xdr:rowOff>159358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3" t="19161" r="6084" b="33554"/>
        <a:stretch/>
      </xdr:blipFill>
      <xdr:spPr>
        <a:xfrm>
          <a:off x="18074613" y="16787439"/>
          <a:ext cx="6174584" cy="3222019"/>
        </a:xfrm>
        <a:prstGeom prst="rect">
          <a:avLst/>
        </a:prstGeom>
      </xdr:spPr>
    </xdr:pic>
    <xdr:clientData/>
  </xdr:twoCellAnchor>
  <xdr:twoCellAnchor>
    <xdr:from>
      <xdr:col>8</xdr:col>
      <xdr:colOff>143968</xdr:colOff>
      <xdr:row>28</xdr:row>
      <xdr:rowOff>272411</xdr:rowOff>
    </xdr:from>
    <xdr:to>
      <xdr:col>9</xdr:col>
      <xdr:colOff>2993161</xdr:colOff>
      <xdr:row>34</xdr:row>
      <xdr:rowOff>355542</xdr:rowOff>
    </xdr:to>
    <xdr:pic>
      <xdr:nvPicPr>
        <xdr:cNvPr id="35" name="Picture 34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59" t="17495" r="10384" b="29001"/>
        <a:stretch/>
      </xdr:blipFill>
      <xdr:spPr>
        <a:xfrm rot="5400000">
          <a:off x="22539149" y="19634830"/>
          <a:ext cx="2826331" cy="3801693"/>
        </a:xfrm>
        <a:prstGeom prst="rect">
          <a:avLst/>
        </a:prstGeom>
      </xdr:spPr>
    </xdr:pic>
    <xdr:clientData/>
  </xdr:twoCellAnchor>
  <xdr:twoCellAnchor>
    <xdr:from>
      <xdr:col>9</xdr:col>
      <xdr:colOff>3145477</xdr:colOff>
      <xdr:row>28</xdr:row>
      <xdr:rowOff>244156</xdr:rowOff>
    </xdr:from>
    <xdr:to>
      <xdr:col>10</xdr:col>
      <xdr:colOff>2329303</xdr:colOff>
      <xdr:row>34</xdr:row>
      <xdr:rowOff>366006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096" t="20028" r="15026" b="26469"/>
        <a:stretch/>
      </xdr:blipFill>
      <xdr:spPr>
        <a:xfrm rot="5400000">
          <a:off x="26698515" y="19401218"/>
          <a:ext cx="2865050" cy="4251126"/>
        </a:xfrm>
        <a:prstGeom prst="rect">
          <a:avLst/>
        </a:prstGeom>
      </xdr:spPr>
    </xdr:pic>
    <xdr:clientData/>
  </xdr:twoCellAnchor>
  <xdr:twoCellAnchor>
    <xdr:from>
      <xdr:col>6</xdr:col>
      <xdr:colOff>327669</xdr:colOff>
      <xdr:row>21</xdr:row>
      <xdr:rowOff>682222</xdr:rowOff>
    </xdr:from>
    <xdr:to>
      <xdr:col>10</xdr:col>
      <xdr:colOff>2557857</xdr:colOff>
      <xdr:row>35</xdr:row>
      <xdr:rowOff>180976</xdr:rowOff>
    </xdr:to>
    <xdr:sp macro="" textlink="">
      <xdr:nvSpPr>
        <xdr:cNvPr id="39" name="Rectangle 38"/>
        <xdr:cNvSpPr/>
      </xdr:nvSpPr>
      <xdr:spPr bwMode="auto">
        <a:xfrm>
          <a:off x="17891769" y="16646122"/>
          <a:ext cx="12593388" cy="6585354"/>
        </a:xfrm>
        <a:prstGeom prst="rect">
          <a:avLst/>
        </a:prstGeom>
        <a:noFill/>
        <a:ln w="571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305136</xdr:colOff>
      <xdr:row>20</xdr:row>
      <xdr:rowOff>464793</xdr:rowOff>
    </xdr:from>
    <xdr:to>
      <xdr:col>7</xdr:col>
      <xdr:colOff>237620</xdr:colOff>
      <xdr:row>21</xdr:row>
      <xdr:rowOff>491486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17869236" y="15742893"/>
          <a:ext cx="1189784" cy="712493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1">
            <a:defRPr sz="1000"/>
          </a:pPr>
          <a:r>
            <a:rPr lang="en-US" sz="2400" b="1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H.5</a:t>
          </a:r>
        </a:p>
      </xdr:txBody>
    </xdr:sp>
    <xdr:clientData/>
  </xdr:twoCellAnchor>
  <xdr:twoCellAnchor>
    <xdr:from>
      <xdr:col>6</xdr:col>
      <xdr:colOff>396234</xdr:colOff>
      <xdr:row>22</xdr:row>
      <xdr:rowOff>52950</xdr:rowOff>
    </xdr:from>
    <xdr:to>
      <xdr:col>6</xdr:col>
      <xdr:colOff>990477</xdr:colOff>
      <xdr:row>23</xdr:row>
      <xdr:rowOff>158523</xdr:rowOff>
    </xdr:to>
    <xdr:sp macro="" textlink="">
      <xdr:nvSpPr>
        <xdr:cNvPr id="37" name="Oval 36"/>
        <xdr:cNvSpPr/>
      </xdr:nvSpPr>
      <xdr:spPr bwMode="auto">
        <a:xfrm>
          <a:off x="17960334" y="16702650"/>
          <a:ext cx="594243" cy="791373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200" b="1"/>
            <a:t>1</a:t>
          </a:r>
        </a:p>
      </xdr:txBody>
    </xdr:sp>
    <xdr:clientData/>
  </xdr:twoCellAnchor>
  <xdr:twoCellAnchor>
    <xdr:from>
      <xdr:col>9</xdr:col>
      <xdr:colOff>1303321</xdr:colOff>
      <xdr:row>22</xdr:row>
      <xdr:rowOff>92518</xdr:rowOff>
    </xdr:from>
    <xdr:to>
      <xdr:col>9</xdr:col>
      <xdr:colOff>1897564</xdr:colOff>
      <xdr:row>23</xdr:row>
      <xdr:rowOff>198091</xdr:rowOff>
    </xdr:to>
    <xdr:sp macro="" textlink="">
      <xdr:nvSpPr>
        <xdr:cNvPr id="42" name="Oval 41"/>
        <xdr:cNvSpPr/>
      </xdr:nvSpPr>
      <xdr:spPr bwMode="auto">
        <a:xfrm>
          <a:off x="24163321" y="16742218"/>
          <a:ext cx="594243" cy="791373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200" b="1"/>
            <a:t>2</a:t>
          </a:r>
        </a:p>
      </xdr:txBody>
    </xdr:sp>
    <xdr:clientData/>
  </xdr:twoCellAnchor>
  <xdr:twoCellAnchor>
    <xdr:from>
      <xdr:col>6</xdr:col>
      <xdr:colOff>327677</xdr:colOff>
      <xdr:row>28</xdr:row>
      <xdr:rowOff>187613</xdr:rowOff>
    </xdr:from>
    <xdr:to>
      <xdr:col>6</xdr:col>
      <xdr:colOff>921920</xdr:colOff>
      <xdr:row>30</xdr:row>
      <xdr:rowOff>64586</xdr:rowOff>
    </xdr:to>
    <xdr:sp macro="" textlink="">
      <xdr:nvSpPr>
        <xdr:cNvPr id="43" name="Oval 42"/>
        <xdr:cNvSpPr/>
      </xdr:nvSpPr>
      <xdr:spPr bwMode="auto">
        <a:xfrm>
          <a:off x="17891777" y="20037713"/>
          <a:ext cx="594243" cy="791373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200" b="1"/>
            <a:t>3</a:t>
          </a:r>
        </a:p>
      </xdr:txBody>
    </xdr:sp>
    <xdr:clientData/>
  </xdr:twoCellAnchor>
  <xdr:twoCellAnchor>
    <xdr:from>
      <xdr:col>7</xdr:col>
      <xdr:colOff>3047225</xdr:colOff>
      <xdr:row>28</xdr:row>
      <xdr:rowOff>215884</xdr:rowOff>
    </xdr:from>
    <xdr:to>
      <xdr:col>8</xdr:col>
      <xdr:colOff>555368</xdr:colOff>
      <xdr:row>30</xdr:row>
      <xdr:rowOff>92857</xdr:rowOff>
    </xdr:to>
    <xdr:sp macro="" textlink="">
      <xdr:nvSpPr>
        <xdr:cNvPr id="44" name="Oval 43"/>
        <xdr:cNvSpPr/>
      </xdr:nvSpPr>
      <xdr:spPr bwMode="auto">
        <a:xfrm>
          <a:off x="21868625" y="20065984"/>
          <a:ext cx="594243" cy="791373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200" b="1"/>
            <a:t>4</a:t>
          </a:r>
        </a:p>
      </xdr:txBody>
    </xdr:sp>
    <xdr:clientData/>
  </xdr:twoCellAnchor>
  <xdr:twoCellAnchor>
    <xdr:from>
      <xdr:col>9</xdr:col>
      <xdr:colOff>3145476</xdr:colOff>
      <xdr:row>28</xdr:row>
      <xdr:rowOff>244157</xdr:rowOff>
    </xdr:from>
    <xdr:to>
      <xdr:col>9</xdr:col>
      <xdr:colOff>3739719</xdr:colOff>
      <xdr:row>30</xdr:row>
      <xdr:rowOff>121130</xdr:rowOff>
    </xdr:to>
    <xdr:sp macro="" textlink="">
      <xdr:nvSpPr>
        <xdr:cNvPr id="45" name="Oval 44"/>
        <xdr:cNvSpPr/>
      </xdr:nvSpPr>
      <xdr:spPr bwMode="auto">
        <a:xfrm>
          <a:off x="26005476" y="20094257"/>
          <a:ext cx="594243" cy="791373"/>
        </a:xfrm>
        <a:prstGeom prst="ellipse">
          <a:avLst/>
        </a:prstGeom>
        <a:solidFill>
          <a:srgbClr val="FFFFFF"/>
        </a:solidFill>
        <a:ln w="127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200" b="1"/>
            <a:t>5</a:t>
          </a:r>
        </a:p>
      </xdr:txBody>
    </xdr:sp>
    <xdr:clientData/>
  </xdr:twoCellAnchor>
  <xdr:twoCellAnchor>
    <xdr:from>
      <xdr:col>10</xdr:col>
      <xdr:colOff>2773806</xdr:colOff>
      <xdr:row>23</xdr:row>
      <xdr:rowOff>533777</xdr:rowOff>
    </xdr:from>
    <xdr:to>
      <xdr:col>13</xdr:col>
      <xdr:colOff>3116680</xdr:colOff>
      <xdr:row>32</xdr:row>
      <xdr:rowOff>103641</xdr:rowOff>
    </xdr:to>
    <xdr:pic>
      <xdr:nvPicPr>
        <xdr:cNvPr id="36" name="Picture 3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7514"/>
        <a:stretch/>
      </xdr:blipFill>
      <xdr:spPr>
        <a:xfrm>
          <a:off x="30701106" y="17869277"/>
          <a:ext cx="7124674" cy="3913264"/>
        </a:xfrm>
        <a:prstGeom prst="rect">
          <a:avLst/>
        </a:prstGeom>
      </xdr:spPr>
    </xdr:pic>
    <xdr:clientData/>
  </xdr:twoCellAnchor>
  <xdr:twoCellAnchor>
    <xdr:from>
      <xdr:col>11</xdr:col>
      <xdr:colOff>1116617</xdr:colOff>
      <xdr:row>26</xdr:row>
      <xdr:rowOff>21054</xdr:rowOff>
    </xdr:from>
    <xdr:to>
      <xdr:col>13</xdr:col>
      <xdr:colOff>3161536</xdr:colOff>
      <xdr:row>29</xdr:row>
      <xdr:rowOff>49989</xdr:rowOff>
    </xdr:to>
    <xdr:sp macro="" textlink="">
      <xdr:nvSpPr>
        <xdr:cNvPr id="48" name="TextBox 47"/>
        <xdr:cNvSpPr txBox="1"/>
      </xdr:nvSpPr>
      <xdr:spPr>
        <a:xfrm>
          <a:off x="32663417" y="18956754"/>
          <a:ext cx="5207219" cy="14005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400"/>
            <a:t>520.02875.005</a:t>
          </a:r>
          <a:r>
            <a:rPr lang="en-US" sz="4400" baseline="0"/>
            <a:t> </a:t>
          </a:r>
          <a:endParaRPr lang="en-US" sz="44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31</xdr:row>
      <xdr:rowOff>309563</xdr:rowOff>
    </xdr:from>
    <xdr:to>
      <xdr:col>6</xdr:col>
      <xdr:colOff>3133</xdr:colOff>
      <xdr:row>39</xdr:row>
      <xdr:rowOff>333375</xdr:rowOff>
    </xdr:to>
    <xdr:grpSp>
      <xdr:nvGrpSpPr>
        <xdr:cNvPr id="67" name="Group 66"/>
        <xdr:cNvGrpSpPr/>
      </xdr:nvGrpSpPr>
      <xdr:grpSpPr>
        <a:xfrm>
          <a:off x="714375" y="21836063"/>
          <a:ext cx="17767258" cy="3833812"/>
          <a:chOff x="142875" y="21502687"/>
          <a:chExt cx="17767258" cy="3833812"/>
        </a:xfrm>
      </xdr:grpSpPr>
      <xdr:grpSp>
        <xdr:nvGrpSpPr>
          <xdr:cNvPr id="70" name="Group 69"/>
          <xdr:cNvGrpSpPr/>
        </xdr:nvGrpSpPr>
        <xdr:grpSpPr>
          <a:xfrm>
            <a:off x="1453924" y="21907500"/>
            <a:ext cx="16091559" cy="3428999"/>
            <a:chOff x="1453924" y="21907500"/>
            <a:chExt cx="16091559" cy="3428999"/>
          </a:xfrm>
        </xdr:grpSpPr>
        <xdr:pic>
          <xdr:nvPicPr>
            <xdr:cNvPr id="75" name="Picture 74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453924" y="21991287"/>
              <a:ext cx="3856263" cy="3222692"/>
            </a:xfrm>
            <a:prstGeom prst="rect">
              <a:avLst/>
            </a:prstGeom>
          </xdr:spPr>
        </xdr:pic>
        <xdr:pic>
          <xdr:nvPicPr>
            <xdr:cNvPr id="76" name="Picture 75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144861" y="22002750"/>
              <a:ext cx="6544588" cy="3333749"/>
            </a:xfrm>
            <a:prstGeom prst="rect">
              <a:avLst/>
            </a:prstGeom>
          </xdr:spPr>
        </xdr:pic>
        <xdr:pic>
          <xdr:nvPicPr>
            <xdr:cNvPr id="78" name="Picture 77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1668124" y="21907500"/>
              <a:ext cx="5877359" cy="3296950"/>
            </a:xfrm>
            <a:prstGeom prst="rect">
              <a:avLst/>
            </a:prstGeom>
          </xdr:spPr>
        </xdr:pic>
      </xdr:grpSp>
      <xdr:sp macro="" textlink="">
        <xdr:nvSpPr>
          <xdr:cNvPr id="71" name="Rectangle 70"/>
          <xdr:cNvSpPr/>
        </xdr:nvSpPr>
        <xdr:spPr bwMode="auto">
          <a:xfrm>
            <a:off x="142875" y="21502687"/>
            <a:ext cx="17767258" cy="3810000"/>
          </a:xfrm>
          <a:prstGeom prst="rect">
            <a:avLst/>
          </a:prstGeom>
          <a:noFill/>
          <a:ln w="57150" cap="flat" cmpd="sng" algn="ctr">
            <a:solidFill>
              <a:srgbClr val="7030A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22860" rIns="18288" bIns="22860" rtlCol="0" anchor="t" upright="1">
            <a:noAutofit/>
          </a:bodyPr>
          <a:lstStyle/>
          <a:p>
            <a:pPr algn="l"/>
            <a:endParaRPr lang="zh-TW" altLang="en-US" sz="1100"/>
          </a:p>
        </xdr:txBody>
      </xdr:sp>
    </xdr:grpSp>
    <xdr:clientData/>
  </xdr:twoCellAnchor>
  <xdr:twoCellAnchor>
    <xdr:from>
      <xdr:col>8</xdr:col>
      <xdr:colOff>1469016</xdr:colOff>
      <xdr:row>12</xdr:row>
      <xdr:rowOff>270159</xdr:rowOff>
    </xdr:from>
    <xdr:to>
      <xdr:col>9</xdr:col>
      <xdr:colOff>4436917</xdr:colOff>
      <xdr:row>19</xdr:row>
      <xdr:rowOff>92637</xdr:rowOff>
    </xdr:to>
    <xdr:pic>
      <xdr:nvPicPr>
        <xdr:cNvPr id="77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5204" y="10557159"/>
          <a:ext cx="4539526" cy="4156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714375</xdr:colOff>
      <xdr:row>12</xdr:row>
      <xdr:rowOff>304797</xdr:rowOff>
    </xdr:from>
    <xdr:to>
      <xdr:col>9</xdr:col>
      <xdr:colOff>4419599</xdr:colOff>
      <xdr:row>39</xdr:row>
      <xdr:rowOff>238122</xdr:rowOff>
    </xdr:to>
    <xdr:grpSp>
      <xdr:nvGrpSpPr>
        <xdr:cNvPr id="72" name="Group 71"/>
        <xdr:cNvGrpSpPr/>
      </xdr:nvGrpSpPr>
      <xdr:grpSpPr>
        <a:xfrm>
          <a:off x="714375" y="10591797"/>
          <a:ext cx="28113037" cy="14982825"/>
          <a:chOff x="-16570751" y="20104583"/>
          <a:chExt cx="30380157" cy="17301914"/>
        </a:xfrm>
      </xdr:grpSpPr>
      <xdr:pic>
        <xdr:nvPicPr>
          <xdr:cNvPr id="73" name="Picture 3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06182" y="20104583"/>
            <a:ext cx="4903224" cy="501037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4" name="Text Box 8"/>
          <xdr:cNvSpPr txBox="1">
            <a:spLocks noChangeArrowheads="1"/>
          </xdr:cNvSpPr>
        </xdr:nvSpPr>
        <xdr:spPr bwMode="auto">
          <a:xfrm>
            <a:off x="-16570751" y="33061770"/>
            <a:ext cx="1183709" cy="852447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H.16</a:t>
            </a:r>
          </a:p>
        </xdr:txBody>
      </xdr:sp>
      <xdr:sp macro="" textlink="">
        <xdr:nvSpPr>
          <xdr:cNvPr id="82" name="Text Box 8"/>
          <xdr:cNvSpPr txBox="1">
            <a:spLocks noChangeArrowheads="1"/>
          </xdr:cNvSpPr>
        </xdr:nvSpPr>
        <xdr:spPr bwMode="auto">
          <a:xfrm>
            <a:off x="927560" y="36596382"/>
            <a:ext cx="1320157" cy="516652"/>
          </a:xfrm>
          <a:prstGeom prst="rect">
            <a:avLst/>
          </a:prstGeom>
          <a:solidFill>
            <a:srgbClr val="FF0000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NG</a:t>
            </a:r>
          </a:p>
        </xdr:txBody>
      </xdr:sp>
      <xdr:sp macro="" textlink="">
        <xdr:nvSpPr>
          <xdr:cNvPr id="80" name="Text Box 8"/>
          <xdr:cNvSpPr txBox="1">
            <a:spLocks noChangeArrowheads="1"/>
          </xdr:cNvSpPr>
        </xdr:nvSpPr>
        <xdr:spPr bwMode="auto">
          <a:xfrm>
            <a:off x="-11758715" y="36554053"/>
            <a:ext cx="746251" cy="714952"/>
          </a:xfrm>
          <a:prstGeom prst="rect">
            <a:avLst/>
          </a:prstGeom>
          <a:solidFill>
            <a:srgbClr val="00B050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OK</a:t>
            </a:r>
          </a:p>
        </xdr:txBody>
      </xdr:sp>
      <xdr:sp macro="" textlink="">
        <xdr:nvSpPr>
          <xdr:cNvPr id="79" name="Text Box 8"/>
          <xdr:cNvSpPr txBox="1">
            <a:spLocks noChangeArrowheads="1"/>
          </xdr:cNvSpPr>
        </xdr:nvSpPr>
        <xdr:spPr bwMode="auto">
          <a:xfrm>
            <a:off x="-5402712" y="36691545"/>
            <a:ext cx="1080778" cy="714952"/>
          </a:xfrm>
          <a:prstGeom prst="rect">
            <a:avLst/>
          </a:prstGeom>
          <a:solidFill>
            <a:srgbClr val="00B050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OK</a:t>
            </a:r>
          </a:p>
        </xdr:txBody>
      </xdr:sp>
    </xdr:grpSp>
    <xdr:clientData/>
  </xdr:twoCellAnchor>
  <xdr:twoCellAnchor>
    <xdr:from>
      <xdr:col>0</xdr:col>
      <xdr:colOff>228600</xdr:colOff>
      <xdr:row>0</xdr:row>
      <xdr:rowOff>152400</xdr:rowOff>
    </xdr:from>
    <xdr:to>
      <xdr:col>0</xdr:col>
      <xdr:colOff>1600200</xdr:colOff>
      <xdr:row>1</xdr:row>
      <xdr:rowOff>558906</xdr:rowOff>
    </xdr:to>
    <xdr:pic>
      <xdr:nvPicPr>
        <xdr:cNvPr id="3" name="Picture 4177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228600" y="152400"/>
          <a:ext cx="1371600" cy="1130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738187</xdr:colOff>
      <xdr:row>39</xdr:row>
      <xdr:rowOff>357188</xdr:rowOff>
    </xdr:from>
    <xdr:to>
      <xdr:col>6</xdr:col>
      <xdr:colOff>173182</xdr:colOff>
      <xdr:row>48</xdr:row>
      <xdr:rowOff>633844</xdr:rowOff>
    </xdr:to>
    <xdr:grpSp>
      <xdr:nvGrpSpPr>
        <xdr:cNvPr id="51" name="Group 50"/>
        <xdr:cNvGrpSpPr/>
      </xdr:nvGrpSpPr>
      <xdr:grpSpPr>
        <a:xfrm>
          <a:off x="14335125" y="25693688"/>
          <a:ext cx="4316557" cy="6229781"/>
          <a:chOff x="13250697" y="25493851"/>
          <a:chExt cx="6254947" cy="10769839"/>
        </a:xfrm>
      </xdr:grpSpPr>
      <xdr:pic>
        <xdr:nvPicPr>
          <xdr:cNvPr id="57" name="Picture 56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4521462" y="31337444"/>
            <a:ext cx="4704750" cy="4926246"/>
          </a:xfrm>
          <a:prstGeom prst="rect">
            <a:avLst/>
          </a:prstGeom>
        </xdr:spPr>
      </xdr:pic>
      <xdr:grpSp>
        <xdr:nvGrpSpPr>
          <xdr:cNvPr id="54" name="Group 53"/>
          <xdr:cNvGrpSpPr/>
        </xdr:nvGrpSpPr>
        <xdr:grpSpPr>
          <a:xfrm>
            <a:off x="13250697" y="25493851"/>
            <a:ext cx="6254947" cy="5718730"/>
            <a:chOff x="12201393" y="12285204"/>
            <a:chExt cx="5491170" cy="6560129"/>
          </a:xfrm>
        </xdr:grpSpPr>
        <xdr:grpSp>
          <xdr:nvGrpSpPr>
            <xdr:cNvPr id="58" name="Group 57"/>
            <xdr:cNvGrpSpPr/>
          </xdr:nvGrpSpPr>
          <xdr:grpSpPr>
            <a:xfrm>
              <a:off x="13382625" y="15311425"/>
              <a:ext cx="4071941" cy="3533908"/>
              <a:chOff x="13120688" y="15073300"/>
              <a:chExt cx="4071941" cy="3533908"/>
            </a:xfrm>
          </xdr:grpSpPr>
          <xdr:pic>
            <xdr:nvPicPr>
              <xdr:cNvPr id="61" name="Picture 7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7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b="57364"/>
              <a:stretch/>
            </xdr:blipFill>
            <xdr:spPr bwMode="auto">
              <a:xfrm rot="16200000">
                <a:off x="14770831" y="16185410"/>
                <a:ext cx="3533907" cy="1309688"/>
              </a:xfrm>
              <a:prstGeom prst="rect">
                <a:avLst/>
              </a:prstGeom>
              <a:noFill/>
              <a:ln w="9525">
                <a:solidFill>
                  <a:schemeClr val="tx1"/>
                </a:solidFill>
                <a:miter lim="800000"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pic>
            <xdr:nvPicPr>
              <xdr:cNvPr id="62" name="Picture 61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8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9786" t="35985" r="16983"/>
              <a:stretch/>
            </xdr:blipFill>
            <xdr:spPr>
              <a:xfrm>
                <a:off x="13120688" y="15073312"/>
                <a:ext cx="2738437" cy="3533896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</xdr:grpSp>
        <xdr:sp macro="" textlink="">
          <xdr:nvSpPr>
            <xdr:cNvPr id="59" name="Rectangular Callout 58"/>
            <xdr:cNvSpPr/>
          </xdr:nvSpPr>
          <xdr:spPr bwMode="auto">
            <a:xfrm>
              <a:off x="12201393" y="12285204"/>
              <a:ext cx="5491170" cy="2668183"/>
            </a:xfrm>
            <a:prstGeom prst="wedgeRectCallout">
              <a:avLst>
                <a:gd name="adj1" fmla="val 35036"/>
                <a:gd name="adj2" fmla="val 128041"/>
              </a:avLst>
            </a:prstGeom>
            <a:solidFill>
              <a:schemeClr val="bg1"/>
            </a:solidFill>
            <a:ln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en-US" altLang="zh-TW" sz="28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Thiết</a:t>
              </a:r>
              <a:r>
                <a:rPr lang="en-US" altLang="zh-TW" sz="28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 bị ESD báo đèn màu xanh là ok</a:t>
              </a:r>
              <a:r>
                <a:rPr lang="vi-VN" altLang="zh-TW" sz="28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, đèn màu đỏ phải kiểm tra lại</a:t>
              </a:r>
              <a:endParaRPr lang="zh-TW" altLang="en-US" sz="280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  <xdr:sp macro="" textlink="">
          <xdr:nvSpPr>
            <xdr:cNvPr id="60" name="Oval 59"/>
            <xdr:cNvSpPr/>
          </xdr:nvSpPr>
          <xdr:spPr bwMode="auto">
            <a:xfrm rot="5400000">
              <a:off x="16609218" y="17014035"/>
              <a:ext cx="642940" cy="714371"/>
            </a:xfrm>
            <a:prstGeom prst="ellipse">
              <a:avLst/>
            </a:prstGeom>
            <a:noFill/>
            <a:ln w="38100">
              <a:solidFill>
                <a:schemeClr val="accent5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 sz="2000"/>
            </a:p>
          </xdr:txBody>
        </xdr:sp>
      </xdr:grpSp>
      <xdr:sp macro="" textlink="">
        <xdr:nvSpPr>
          <xdr:cNvPr id="55" name="Rectangle 79"/>
          <xdr:cNvSpPr>
            <a:spLocks noChangeArrowheads="1"/>
          </xdr:cNvSpPr>
        </xdr:nvSpPr>
        <xdr:spPr bwMode="auto">
          <a:xfrm>
            <a:off x="14554200" y="28102238"/>
            <a:ext cx="1128712" cy="762000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marL="0" indent="0" algn="ctr" rtl="1">
              <a:defRPr sz="1000"/>
            </a:pPr>
            <a:r>
              <a:rPr lang="en-US" sz="3000" b="1" i="0" strike="noStrike">
                <a:solidFill>
                  <a:sysClr val="windowText" lastClr="000000"/>
                </a:solidFill>
                <a:latin typeface="Times New Roman"/>
                <a:ea typeface="+mn-ea"/>
                <a:cs typeface="Times New Roman"/>
              </a:rPr>
              <a:t>H.13</a:t>
            </a:r>
          </a:p>
        </xdr:txBody>
      </xdr:sp>
      <xdr:sp macro="" textlink="">
        <xdr:nvSpPr>
          <xdr:cNvPr id="56" name="Rectangle 79"/>
          <xdr:cNvSpPr>
            <a:spLocks noChangeArrowheads="1"/>
          </xdr:cNvSpPr>
        </xdr:nvSpPr>
        <xdr:spPr bwMode="auto">
          <a:xfrm>
            <a:off x="14539912" y="31329636"/>
            <a:ext cx="981653" cy="712464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marL="0" indent="0" algn="ctr" rtl="1">
              <a:defRPr sz="1000"/>
            </a:pPr>
            <a:r>
              <a:rPr lang="en-US" sz="3000" b="1" i="0" strike="noStrike">
                <a:solidFill>
                  <a:sysClr val="windowText" lastClr="000000"/>
                </a:solidFill>
                <a:latin typeface="Times New Roman"/>
                <a:ea typeface="+mn-ea"/>
                <a:cs typeface="Times New Roman"/>
              </a:rPr>
              <a:t>H.14</a:t>
            </a:r>
          </a:p>
        </xdr:txBody>
      </xdr:sp>
    </xdr:grpSp>
    <xdr:clientData/>
  </xdr:twoCellAnchor>
  <xdr:twoCellAnchor>
    <xdr:from>
      <xdr:col>6</xdr:col>
      <xdr:colOff>228601</xdr:colOff>
      <xdr:row>4</xdr:row>
      <xdr:rowOff>106403</xdr:rowOff>
    </xdr:from>
    <xdr:to>
      <xdr:col>13</xdr:col>
      <xdr:colOff>3323964</xdr:colOff>
      <xdr:row>42</xdr:row>
      <xdr:rowOff>342901</xdr:rowOff>
    </xdr:to>
    <xdr:grpSp>
      <xdr:nvGrpSpPr>
        <xdr:cNvPr id="10" name="Group 9"/>
        <xdr:cNvGrpSpPr/>
      </xdr:nvGrpSpPr>
      <xdr:grpSpPr>
        <a:xfrm>
          <a:off x="18707101" y="4368841"/>
          <a:ext cx="21073801" cy="23167935"/>
          <a:chOff x="18745201" y="4411703"/>
          <a:chExt cx="21078563" cy="22220198"/>
        </a:xfrm>
      </xdr:grpSpPr>
      <xdr:pic>
        <xdr:nvPicPr>
          <xdr:cNvPr id="6" name="Picture 5"/>
          <xdr:cNvPicPr>
            <a:picLocks noChangeAspect="1"/>
          </xdr:cNvPicPr>
        </xdr:nvPicPr>
        <xdr:blipFill rotWithShape="1">
          <a:blip xmlns:r="http://schemas.openxmlformats.org/officeDocument/2006/relationships" r:embed="rId9"/>
          <a:srcRect r="7955"/>
          <a:stretch/>
        </xdr:blipFill>
        <xdr:spPr>
          <a:xfrm>
            <a:off x="18859500" y="5303833"/>
            <a:ext cx="9258300" cy="3954316"/>
          </a:xfrm>
          <a:prstGeom prst="rect">
            <a:avLst/>
          </a:prstGeom>
        </xdr:spPr>
      </xdr:pic>
      <xdr:sp macro="" textlink="">
        <xdr:nvSpPr>
          <xdr:cNvPr id="16" name="Text Box 8"/>
          <xdr:cNvSpPr txBox="1">
            <a:spLocks noChangeArrowheads="1"/>
          </xdr:cNvSpPr>
        </xdr:nvSpPr>
        <xdr:spPr bwMode="auto">
          <a:xfrm>
            <a:off x="18865887" y="4411703"/>
            <a:ext cx="959239" cy="703232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H.7</a:t>
            </a:r>
          </a:p>
        </xdr:txBody>
      </xdr:sp>
      <xdr:pic>
        <xdr:nvPicPr>
          <xdr:cNvPr id="19" name="Picture 18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5572"/>
          <a:stretch/>
        </xdr:blipFill>
        <xdr:spPr>
          <a:xfrm>
            <a:off x="29451300" y="10887924"/>
            <a:ext cx="10077450" cy="5526387"/>
          </a:xfrm>
          <a:prstGeom prst="rect">
            <a:avLst/>
          </a:prstGeom>
        </xdr:spPr>
      </xdr:pic>
      <xdr:grpSp>
        <xdr:nvGrpSpPr>
          <xdr:cNvPr id="49" name="Group 48"/>
          <xdr:cNvGrpSpPr/>
        </xdr:nvGrpSpPr>
        <xdr:grpSpPr>
          <a:xfrm>
            <a:off x="18745201" y="9709724"/>
            <a:ext cx="4991099" cy="4882576"/>
            <a:chOff x="17907001" y="7453313"/>
            <a:chExt cx="7310436" cy="5497930"/>
          </a:xfrm>
        </xdr:grpSpPr>
        <xdr:sp macro="" textlink="">
          <xdr:nvSpPr>
            <xdr:cNvPr id="9" name="Text Box 8"/>
            <xdr:cNvSpPr txBox="1">
              <a:spLocks noChangeArrowheads="1"/>
            </xdr:cNvSpPr>
          </xdr:nvSpPr>
          <xdr:spPr bwMode="auto">
            <a:xfrm>
              <a:off x="23820204" y="7633864"/>
              <a:ext cx="1227831" cy="862353"/>
            </a:xfrm>
            <a:prstGeom prst="rect">
              <a:avLst/>
            </a:prstGeom>
            <a:solidFill>
              <a:srgbClr val="FFFFFF"/>
            </a:solidFill>
            <a:ln w="12700" algn="ctr">
              <a:solidFill>
                <a:srgbClr val="0000FF"/>
              </a:solidFill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1">
                <a:defRPr sz="1000"/>
              </a:pPr>
              <a:r>
                <a:rPr lang="en-US" sz="2800" b="1" i="0" strike="noStrike">
                  <a:solidFill>
                    <a:sysClr val="windowText" lastClr="000000"/>
                  </a:solidFill>
                  <a:latin typeface="Times New Roman"/>
                  <a:cs typeface="Times New Roman"/>
                </a:rPr>
                <a:t>H.9</a:t>
              </a:r>
            </a:p>
          </xdr:txBody>
        </xdr:sp>
        <xdr:pic>
          <xdr:nvPicPr>
            <xdr:cNvPr id="26" name="Picture 2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7811" t="13724" r="8381"/>
            <a:stretch/>
          </xdr:blipFill>
          <xdr:spPr>
            <a:xfrm>
              <a:off x="18049875" y="7643814"/>
              <a:ext cx="4476750" cy="2464552"/>
            </a:xfrm>
            <a:prstGeom prst="rect">
              <a:avLst/>
            </a:prstGeom>
          </xdr:spPr>
        </xdr:pic>
        <xdr:pic>
          <xdr:nvPicPr>
            <xdr:cNvPr id="27" name="Picture 26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296" t="7147" r="3007" b="7880"/>
            <a:stretch/>
          </xdr:blipFill>
          <xdr:spPr>
            <a:xfrm>
              <a:off x="18049875" y="10239375"/>
              <a:ext cx="7000876" cy="2642831"/>
            </a:xfrm>
            <a:prstGeom prst="rect">
              <a:avLst/>
            </a:prstGeom>
          </xdr:spPr>
        </xdr:pic>
        <xdr:sp macro="" textlink="">
          <xdr:nvSpPr>
            <xdr:cNvPr id="31" name="Rectangle 30"/>
            <xdr:cNvSpPr/>
          </xdr:nvSpPr>
          <xdr:spPr bwMode="auto">
            <a:xfrm>
              <a:off x="17907001" y="7453313"/>
              <a:ext cx="7310436" cy="5497930"/>
            </a:xfrm>
            <a:prstGeom prst="rect">
              <a:avLst/>
            </a:prstGeom>
            <a:noFill/>
            <a:ln w="57150" cap="flat" cmpd="sng" algn="ctr">
              <a:solidFill>
                <a:srgbClr val="7030A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22860" rIns="18288" bIns="22860" rtlCol="0" anchor="t" upright="1">
              <a:noAutofit/>
            </a:bodyPr>
            <a:lstStyle/>
            <a:p>
              <a:pPr algn="l"/>
              <a:endParaRPr lang="zh-TW" altLang="en-US" sz="1100"/>
            </a:p>
          </xdr:txBody>
        </xdr:sp>
      </xdr:grpSp>
      <xdr:cxnSp macro="">
        <xdr:nvCxnSpPr>
          <xdr:cNvPr id="23" name="Straight Arrow Connector 22"/>
          <xdr:cNvCxnSpPr/>
        </xdr:nvCxnSpPr>
        <xdr:spPr bwMode="auto">
          <a:xfrm flipH="1" flipV="1">
            <a:off x="28270200" y="9144000"/>
            <a:ext cx="3652839" cy="4908484"/>
          </a:xfrm>
          <a:prstGeom prst="straightConnector1">
            <a:avLst/>
          </a:prstGeom>
          <a:ln w="38100">
            <a:solidFill>
              <a:srgbClr val="FF0000"/>
            </a:solidFill>
            <a:headEnd type="none" w="med" len="med"/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pic>
        <xdr:nvPicPr>
          <xdr:cNvPr id="35" name="Picture 34"/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1781" r="36790" b="24557"/>
          <a:stretch/>
        </xdr:blipFill>
        <xdr:spPr>
          <a:xfrm>
            <a:off x="27576556" y="16984063"/>
            <a:ext cx="5670456" cy="3654359"/>
          </a:xfrm>
          <a:prstGeom prst="rect">
            <a:avLst/>
          </a:prstGeom>
        </xdr:spPr>
      </xdr:pic>
      <xdr:pic>
        <xdr:nvPicPr>
          <xdr:cNvPr id="36" name="Picture 35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836" t="11900" b="17708"/>
          <a:stretch/>
        </xdr:blipFill>
        <xdr:spPr>
          <a:xfrm>
            <a:off x="36018787" y="16915618"/>
            <a:ext cx="3726638" cy="3746481"/>
          </a:xfrm>
          <a:prstGeom prst="rect">
            <a:avLst/>
          </a:prstGeom>
        </xdr:spPr>
      </xdr:pic>
      <xdr:cxnSp macro="">
        <xdr:nvCxnSpPr>
          <xdr:cNvPr id="38" name="Straight Arrow Connector 37"/>
          <xdr:cNvCxnSpPr/>
        </xdr:nvCxnSpPr>
        <xdr:spPr bwMode="auto">
          <a:xfrm>
            <a:off x="36189416" y="14836744"/>
            <a:ext cx="786634" cy="3274852"/>
          </a:xfrm>
          <a:prstGeom prst="straightConnector1">
            <a:avLst/>
          </a:prstGeom>
          <a:solidFill>
            <a:srgbClr val="FFFFFF"/>
          </a:solidFill>
          <a:ln w="12700" cap="flat" cmpd="sng" algn="ctr">
            <a:solidFill>
              <a:srgbClr val="FF0000"/>
            </a:solidFill>
            <a:prstDash val="solid"/>
            <a:round/>
            <a:headEnd type="none" w="med" len="med"/>
            <a:tailEnd type="triangle"/>
          </a:ln>
          <a:effectLst/>
        </xdr:spPr>
      </xdr:cxnSp>
      <xdr:sp macro="" textlink="">
        <xdr:nvSpPr>
          <xdr:cNvPr id="41" name="Rounded Rectangular Callout 86"/>
          <xdr:cNvSpPr>
            <a:spLocks noChangeArrowheads="1"/>
          </xdr:cNvSpPr>
        </xdr:nvSpPr>
        <xdr:spPr bwMode="auto">
          <a:xfrm>
            <a:off x="32908875" y="16741213"/>
            <a:ext cx="3347776" cy="1433989"/>
          </a:xfrm>
          <a:prstGeom prst="wedgeRectCallout">
            <a:avLst>
              <a:gd name="adj1" fmla="val -54151"/>
              <a:gd name="adj2" fmla="val 92862"/>
            </a:avLst>
          </a:prstGeom>
          <a:solidFill>
            <a:srgbClr val="FFFFFF"/>
          </a:solidFill>
          <a:ln w="9525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1">
              <a:defRPr sz="1000"/>
            </a:pPr>
            <a:r>
              <a:rPr lang="en-US" sz="24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Đầu</a:t>
            </a:r>
            <a:r>
              <a:rPr lang="en-US" sz="24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đậy nắp hướng ra phía ngoài carton</a:t>
            </a:r>
            <a:endPara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2" name="Rounded Rectangular Callout 86"/>
          <xdr:cNvSpPr>
            <a:spLocks noChangeArrowheads="1"/>
          </xdr:cNvSpPr>
        </xdr:nvSpPr>
        <xdr:spPr bwMode="auto">
          <a:xfrm>
            <a:off x="32918400" y="16752777"/>
            <a:ext cx="3347776" cy="1433989"/>
          </a:xfrm>
          <a:prstGeom prst="wedgeRectCallout">
            <a:avLst>
              <a:gd name="adj1" fmla="val 55388"/>
              <a:gd name="adj2" fmla="val 99218"/>
            </a:avLst>
          </a:prstGeom>
          <a:solidFill>
            <a:srgbClr val="FFFFFF"/>
          </a:solidFill>
          <a:ln w="9525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1">
              <a:defRPr sz="1000"/>
            </a:pPr>
            <a:r>
              <a:rPr lang="en-US" sz="24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Đầu</a:t>
            </a:r>
            <a:r>
              <a:rPr lang="en-US" sz="24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đậy nắp hướng ra phía ngoài carton</a:t>
            </a:r>
            <a:endPara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pic>
        <xdr:nvPicPr>
          <xdr:cNvPr id="44" name="Picture 43"/>
          <xdr:cNvPicPr>
            <a:picLocks noChangeAspect="1"/>
          </xdr:cNvPicPr>
        </xdr:nvPicPr>
        <xdr:blipFill rotWithShape="1"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9974" b="3094"/>
          <a:stretch/>
        </xdr:blipFill>
        <xdr:spPr>
          <a:xfrm>
            <a:off x="27612974" y="21939419"/>
            <a:ext cx="12125325" cy="3567627"/>
          </a:xfrm>
          <a:prstGeom prst="rect">
            <a:avLst/>
          </a:prstGeom>
        </xdr:spPr>
      </xdr:pic>
      <xdr:sp macro="" textlink="">
        <xdr:nvSpPr>
          <xdr:cNvPr id="47" name="Line 3200"/>
          <xdr:cNvSpPr>
            <a:spLocks noChangeShapeType="1"/>
          </xdr:cNvSpPr>
        </xdr:nvSpPr>
        <xdr:spPr bwMode="auto">
          <a:xfrm flipV="1">
            <a:off x="33468212" y="25641071"/>
            <a:ext cx="2398176" cy="9890"/>
          </a:xfrm>
          <a:prstGeom prst="line">
            <a:avLst/>
          </a:prstGeom>
          <a:noFill/>
          <a:ln w="12700">
            <a:solidFill>
              <a:srgbClr val="FF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8" name="Rectangle 47"/>
          <xdr:cNvSpPr/>
        </xdr:nvSpPr>
        <xdr:spPr bwMode="auto">
          <a:xfrm>
            <a:off x="32956501" y="25801464"/>
            <a:ext cx="3214688" cy="830437"/>
          </a:xfrm>
          <a:prstGeom prst="rect">
            <a:avLst/>
          </a:prstGeom>
          <a:noFill/>
          <a:ln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lIns="18288" tIns="0" rIns="0" bIns="0" rtlCol="0" anchor="ctr" upright="1"/>
          <a:lstStyle/>
          <a:p>
            <a:pPr algn="ctr"/>
            <a:r>
              <a:rPr lang="en-US" sz="1800">
                <a:latin typeface="Times New Roman" panose="02020603050405020304" pitchFamily="18" charset="0"/>
                <a:cs typeface="Times New Roman" panose="02020603050405020304" pitchFamily="18" charset="0"/>
              </a:rPr>
              <a:t>Product move direction</a:t>
            </a:r>
            <a:r>
              <a:rPr lang="en-US" sz="18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</a:p>
          <a:p>
            <a:pPr algn="ctr"/>
            <a:r>
              <a:rPr lang="en-US" sz="18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Hướng chuyển bản</a:t>
            </a:r>
            <a:endParaRPr lang="en-US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50" name="Group 49"/>
          <xdr:cNvGrpSpPr/>
        </xdr:nvGrpSpPr>
        <xdr:grpSpPr>
          <a:xfrm>
            <a:off x="18811875" y="19388704"/>
            <a:ext cx="8610599" cy="6034045"/>
            <a:chOff x="17797463" y="13273088"/>
            <a:chExt cx="8634412" cy="5497930"/>
          </a:xfrm>
        </xdr:grpSpPr>
        <xdr:pic>
          <xdr:nvPicPr>
            <xdr:cNvPr id="43" name="Picture 42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20" t="54293" b="14141"/>
            <a:stretch/>
          </xdr:blipFill>
          <xdr:spPr>
            <a:xfrm>
              <a:off x="17930814" y="16335375"/>
              <a:ext cx="8405812" cy="2328080"/>
            </a:xfrm>
            <a:prstGeom prst="rect">
              <a:avLst/>
            </a:prstGeom>
          </xdr:spPr>
        </xdr:pic>
        <xdr:pic>
          <xdr:nvPicPr>
            <xdr:cNvPr id="40" name="Picture 3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39142" r="3646" b="3199"/>
            <a:stretch/>
          </xdr:blipFill>
          <xdr:spPr>
            <a:xfrm>
              <a:off x="17930813" y="13430250"/>
              <a:ext cx="8382000" cy="2821460"/>
            </a:xfrm>
            <a:prstGeom prst="rect">
              <a:avLst/>
            </a:prstGeom>
          </xdr:spPr>
        </xdr:pic>
        <xdr:sp macro="" textlink="">
          <xdr:nvSpPr>
            <xdr:cNvPr id="46" name="Rectangle 45"/>
            <xdr:cNvSpPr/>
          </xdr:nvSpPr>
          <xdr:spPr bwMode="auto">
            <a:xfrm>
              <a:off x="17797463" y="13273088"/>
              <a:ext cx="8634412" cy="5497930"/>
            </a:xfrm>
            <a:prstGeom prst="rect">
              <a:avLst/>
            </a:prstGeom>
            <a:noFill/>
            <a:ln w="57150" cap="flat" cmpd="sng" algn="ctr">
              <a:solidFill>
                <a:srgbClr val="7030A0"/>
              </a:solidFill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wrap="square" lIns="18288" tIns="22860" rIns="18288" bIns="22860" rtlCol="0" anchor="t" upright="1">
              <a:noAutofit/>
            </a:bodyPr>
            <a:lstStyle/>
            <a:p>
              <a:pPr algn="l"/>
              <a:endParaRPr lang="zh-TW" altLang="en-US" sz="1100"/>
            </a:p>
          </xdr:txBody>
        </xdr:sp>
      </xdr:grpSp>
      <xdr:pic>
        <xdr:nvPicPr>
          <xdr:cNvPr id="45" name="Picture 4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857" t="44107" r="19286" b="45708"/>
          <a:stretch/>
        </xdr:blipFill>
        <xdr:spPr>
          <a:xfrm>
            <a:off x="18778537" y="16417407"/>
            <a:ext cx="8548688" cy="2249281"/>
          </a:xfrm>
          <a:prstGeom prst="rect">
            <a:avLst/>
          </a:prstGeom>
        </xdr:spPr>
      </xdr:pic>
      <xdr:sp macro="" textlink="">
        <xdr:nvSpPr>
          <xdr:cNvPr id="52" name="Rounded Rectangular Callout 86"/>
          <xdr:cNvSpPr>
            <a:spLocks noChangeArrowheads="1"/>
          </xdr:cNvSpPr>
        </xdr:nvSpPr>
        <xdr:spPr bwMode="auto">
          <a:xfrm>
            <a:off x="19230974" y="15075934"/>
            <a:ext cx="2342888" cy="1052362"/>
          </a:xfrm>
          <a:prstGeom prst="wedgeRectCallout">
            <a:avLst>
              <a:gd name="adj1" fmla="val -12925"/>
              <a:gd name="adj2" fmla="val 93485"/>
            </a:avLst>
          </a:prstGeom>
          <a:solidFill>
            <a:srgbClr val="FFFFFF"/>
          </a:solidFill>
          <a:ln w="9525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1">
              <a:defRPr sz="1000"/>
            </a:pPr>
            <a:r>
              <a:rPr lang="en-US" sz="24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LAN</a:t>
            </a:r>
            <a:r>
              <a:rPr lang="en-US" sz="24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CABLE</a:t>
            </a:r>
            <a:endPara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53" name="Rounded Rectangular Callout 86"/>
          <xdr:cNvSpPr>
            <a:spLocks noChangeArrowheads="1"/>
          </xdr:cNvSpPr>
        </xdr:nvSpPr>
        <xdr:spPr bwMode="auto">
          <a:xfrm>
            <a:off x="24669749" y="15203142"/>
            <a:ext cx="2347651" cy="1052362"/>
          </a:xfrm>
          <a:prstGeom prst="wedgeRectCallout">
            <a:avLst>
              <a:gd name="adj1" fmla="val -13939"/>
              <a:gd name="adj2" fmla="val 143485"/>
            </a:avLst>
          </a:prstGeom>
          <a:solidFill>
            <a:srgbClr val="FFFFFF"/>
          </a:solidFill>
          <a:ln w="9525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1">
              <a:defRPr sz="1000"/>
            </a:pPr>
            <a:r>
              <a:rPr lang="en-US" sz="24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HDMI CABLE</a:t>
            </a:r>
            <a:endParaRPr lang="en-US" sz="24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pic>
        <xdr:nvPicPr>
          <xdr:cNvPr id="37" name="Picture 36"/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296" t="7147" r="3007" b="7880"/>
          <a:stretch/>
        </xdr:blipFill>
        <xdr:spPr>
          <a:xfrm>
            <a:off x="28627387" y="5351094"/>
            <a:ext cx="7633157" cy="3971112"/>
          </a:xfrm>
          <a:prstGeom prst="rect">
            <a:avLst/>
          </a:prstGeom>
        </xdr:spPr>
      </xdr:pic>
      <xdr:sp macro="" textlink="">
        <xdr:nvSpPr>
          <xdr:cNvPr id="34" name="Rounded Rectangular Callout 86"/>
          <xdr:cNvSpPr>
            <a:spLocks noChangeArrowheads="1"/>
          </xdr:cNvSpPr>
        </xdr:nvSpPr>
        <xdr:spPr bwMode="auto">
          <a:xfrm>
            <a:off x="36456938" y="4865812"/>
            <a:ext cx="3366826" cy="4948306"/>
          </a:xfrm>
          <a:prstGeom prst="wedgeRectCallout">
            <a:avLst>
              <a:gd name="adj1" fmla="val -76202"/>
              <a:gd name="adj2" fmla="val 6966"/>
            </a:avLst>
          </a:prstGeom>
          <a:solidFill>
            <a:srgbClr val="FFFFFF"/>
          </a:solidFill>
          <a:ln w="9525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18288" tIns="0" rIns="0" bIns="0" anchor="ctr" upright="1"/>
          <a:lstStyle/>
          <a:p>
            <a:pPr algn="ctr" rtl="1">
              <a:defRPr sz="1000"/>
            </a:pPr>
            <a:r>
              <a:rPr lang="en-US" sz="2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Before</a:t>
            </a:r>
            <a:r>
              <a:rPr lang="en-US" sz="2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put adapter box into giftbox, shake the box, confirm have put screw kit bracket</a:t>
            </a:r>
          </a:p>
          <a:p>
            <a:pPr algn="ctr" rtl="1">
              <a:defRPr sz="1000"/>
            </a:pPr>
            <a:r>
              <a:rPr lang="en-US" sz="2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</a:t>
            </a:r>
            <a:r>
              <a:rPr lang="en-US" sz="2800" b="0" i="0" strike="noStrike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Trước</a:t>
            </a:r>
            <a:r>
              <a:rPr lang="en-US" sz="2800" b="0" i="0" strike="noStrike" baseline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 khi đặt hộp adapter vào box, lắc hộp xem có tiếng kêu phát ra không để xác nhận đã đặt ốc treo tường.</a:t>
            </a:r>
            <a:endParaRPr lang="en-US" sz="2800" b="0" i="0" strike="noStrike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cxnSp macro="">
        <xdr:nvCxnSpPr>
          <xdr:cNvPr id="21" name="Straight Arrow Connector 20"/>
          <xdr:cNvCxnSpPr/>
        </xdr:nvCxnSpPr>
        <xdr:spPr bwMode="auto">
          <a:xfrm flipH="1" flipV="1">
            <a:off x="35147249" y="8628765"/>
            <a:ext cx="1900239" cy="5626094"/>
          </a:xfrm>
          <a:prstGeom prst="straightConnector1">
            <a:avLst/>
          </a:prstGeom>
          <a:solidFill>
            <a:srgbClr val="FFFFFF"/>
          </a:solidFill>
          <a:ln w="38100" cap="flat" cmpd="sng" algn="ctr">
            <a:solidFill>
              <a:srgbClr val="FF0000"/>
            </a:solidFill>
            <a:prstDash val="solid"/>
            <a:round/>
            <a:headEnd type="none" w="med" len="med"/>
            <a:tailEnd type="triangle"/>
          </a:ln>
          <a:effectLst/>
        </xdr:spPr>
      </xdr:cxnSp>
      <xdr:sp macro="" textlink="">
        <xdr:nvSpPr>
          <xdr:cNvPr id="39" name="TextBox 38"/>
          <xdr:cNvSpPr txBox="1"/>
        </xdr:nvSpPr>
        <xdr:spPr>
          <a:xfrm>
            <a:off x="30341887" y="7478264"/>
            <a:ext cx="4195763" cy="9829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3200" baseline="0"/>
              <a:t>ADAPTER BOX </a:t>
            </a:r>
            <a:endParaRPr lang="en-US" sz="3200"/>
          </a:p>
        </xdr:txBody>
      </xdr:sp>
      <xdr:sp macro="" textlink="">
        <xdr:nvSpPr>
          <xdr:cNvPr id="63" name="Text Box 8"/>
          <xdr:cNvSpPr txBox="1">
            <a:spLocks noChangeArrowheads="1"/>
          </xdr:cNvSpPr>
        </xdr:nvSpPr>
        <xdr:spPr bwMode="auto">
          <a:xfrm>
            <a:off x="28595674" y="4469545"/>
            <a:ext cx="964002" cy="734782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H.8</a:t>
            </a:r>
          </a:p>
        </xdr:txBody>
      </xdr:sp>
      <xdr:sp macro="" textlink="">
        <xdr:nvSpPr>
          <xdr:cNvPr id="64" name="Text Box 8"/>
          <xdr:cNvSpPr txBox="1">
            <a:spLocks noChangeArrowheads="1"/>
          </xdr:cNvSpPr>
        </xdr:nvSpPr>
        <xdr:spPr bwMode="auto">
          <a:xfrm>
            <a:off x="29351621" y="15697241"/>
            <a:ext cx="964002" cy="703232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H.10</a:t>
            </a:r>
          </a:p>
        </xdr:txBody>
      </xdr:sp>
      <xdr:sp macro="" textlink="">
        <xdr:nvSpPr>
          <xdr:cNvPr id="65" name="Text Box 8"/>
          <xdr:cNvSpPr txBox="1">
            <a:spLocks noChangeArrowheads="1"/>
          </xdr:cNvSpPr>
        </xdr:nvSpPr>
        <xdr:spPr bwMode="auto">
          <a:xfrm>
            <a:off x="18859502" y="19443668"/>
            <a:ext cx="959239" cy="734782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H.11</a:t>
            </a:r>
          </a:p>
        </xdr:txBody>
      </xdr:sp>
      <xdr:sp macro="" textlink="">
        <xdr:nvSpPr>
          <xdr:cNvPr id="66" name="Text Box 8"/>
          <xdr:cNvSpPr txBox="1">
            <a:spLocks noChangeArrowheads="1"/>
          </xdr:cNvSpPr>
        </xdr:nvSpPr>
        <xdr:spPr bwMode="auto">
          <a:xfrm>
            <a:off x="27589162" y="21210490"/>
            <a:ext cx="964002" cy="734782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H.12</a:t>
            </a:r>
          </a:p>
        </xdr:txBody>
      </xdr:sp>
      <xdr:sp macro="" textlink="">
        <xdr:nvSpPr>
          <xdr:cNvPr id="68" name="Text Box 8"/>
          <xdr:cNvSpPr txBox="1">
            <a:spLocks noChangeArrowheads="1"/>
          </xdr:cNvSpPr>
        </xdr:nvSpPr>
        <xdr:spPr bwMode="auto">
          <a:xfrm>
            <a:off x="24345909" y="9829802"/>
            <a:ext cx="892062" cy="599109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28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H.15</a:t>
            </a:r>
          </a:p>
        </xdr:txBody>
      </xdr:sp>
      <xdr:sp macro="" textlink="">
        <xdr:nvSpPr>
          <xdr:cNvPr id="69" name="Text Box 41"/>
          <xdr:cNvSpPr txBox="1">
            <a:spLocks noChangeArrowheads="1"/>
          </xdr:cNvSpPr>
        </xdr:nvSpPr>
        <xdr:spPr bwMode="auto">
          <a:xfrm>
            <a:off x="23926800" y="13296900"/>
            <a:ext cx="3771900" cy="1011097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FF0000"/>
            </a:solidFill>
            <a:miter lim="800000"/>
            <a:headEnd/>
            <a:tailEnd/>
          </a:ln>
          <a:effectLst/>
        </xdr:spPr>
        <xdr:txBody>
          <a:bodyPr vertOverflow="clip" wrap="square" lIns="18288" tIns="0" rIns="0" bIns="0" anchor="ctr" upright="1"/>
          <a:lstStyle/>
          <a:p>
            <a:pPr algn="ctr" rtl="1">
              <a:lnSpc>
                <a:spcPts val="1900"/>
              </a:lnSpc>
              <a:defRPr sz="1000"/>
            </a:pPr>
            <a:r>
              <a:rPr lang="vi-VN" sz="28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Box </a:t>
            </a:r>
            <a:r>
              <a:rPr lang="en-US" sz="2800" b="0" i="0" strike="noStrike">
                <a:solidFill>
                  <a:srgbClr val="000000"/>
                </a:solidFill>
                <a:latin typeface="+mj-lt"/>
                <a:ea typeface="新細明體"/>
                <a:cs typeface="Times New Roman" pitchFamily="18" charset="0"/>
              </a:rPr>
              <a:t>NG</a:t>
            </a:r>
          </a:p>
          <a:p>
            <a:pPr algn="ctr" rtl="1">
              <a:lnSpc>
                <a:spcPts val="1900"/>
              </a:lnSpc>
              <a:defRPr sz="1000"/>
            </a:pPr>
            <a:endParaRPr lang="zh-TW" altLang="en-US" sz="2800" b="0" i="0" strike="noStrike">
              <a:solidFill>
                <a:srgbClr val="000000"/>
              </a:solidFill>
              <a:latin typeface="+mj-lt"/>
              <a:ea typeface="新細明體"/>
              <a:cs typeface="Times New Roman" pitchFamily="18" charset="0"/>
            </a:endParaRPr>
          </a:p>
          <a:p>
            <a:pPr algn="ctr" rtl="1">
              <a:lnSpc>
                <a:spcPts val="1300"/>
              </a:lnSpc>
              <a:defRPr sz="1000"/>
            </a:pPr>
            <a:r>
              <a:rPr lang="en-US" sz="28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 </a:t>
            </a:r>
            <a:r>
              <a:rPr lang="vi-VN" sz="28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Ảnh Box lỗi</a:t>
            </a:r>
            <a:r>
              <a:rPr lang="en-US" sz="28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 minh</a:t>
            </a:r>
            <a:r>
              <a:rPr lang="en-US" sz="2800" b="0" i="0" strike="noStrike" baseline="0">
                <a:solidFill>
                  <a:srgbClr val="000000"/>
                </a:solidFill>
                <a:latin typeface="+mj-lt"/>
                <a:cs typeface="Times New Roman" pitchFamily="18" charset="0"/>
              </a:rPr>
              <a:t> họa</a:t>
            </a:r>
            <a:endParaRPr lang="vi-VN" sz="2800" b="0" i="0" strike="noStrike">
              <a:solidFill>
                <a:srgbClr val="000000"/>
              </a:solidFill>
              <a:latin typeface="+mj-lt"/>
              <a:cs typeface="Times New Roman" pitchFamily="18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357187</xdr:colOff>
      <xdr:row>33</xdr:row>
      <xdr:rowOff>333375</xdr:rowOff>
    </xdr:from>
    <xdr:to>
      <xdr:col>12</xdr:col>
      <xdr:colOff>183832</xdr:colOff>
      <xdr:row>47</xdr:row>
      <xdr:rowOff>154305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49937" y="14882813"/>
          <a:ext cx="3779520" cy="5059680"/>
        </a:xfrm>
        <a:prstGeom prst="rect">
          <a:avLst/>
        </a:prstGeom>
      </xdr:spPr>
    </xdr:pic>
    <xdr:clientData/>
  </xdr:twoCellAnchor>
  <xdr:twoCellAnchor editAs="oneCell">
    <xdr:from>
      <xdr:col>13</xdr:col>
      <xdr:colOff>500063</xdr:colOff>
      <xdr:row>33</xdr:row>
      <xdr:rowOff>214313</xdr:rowOff>
    </xdr:from>
    <xdr:to>
      <xdr:col>14</xdr:col>
      <xdr:colOff>1234441</xdr:colOff>
      <xdr:row>47</xdr:row>
      <xdr:rowOff>149543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98376" y="14763751"/>
          <a:ext cx="2567940" cy="5173980"/>
        </a:xfrm>
        <a:prstGeom prst="rect">
          <a:avLst/>
        </a:prstGeom>
      </xdr:spPr>
    </xdr:pic>
    <xdr:clientData/>
  </xdr:twoCellAnchor>
  <xdr:twoCellAnchor editAs="oneCell">
    <xdr:from>
      <xdr:col>12</xdr:col>
      <xdr:colOff>500062</xdr:colOff>
      <xdr:row>33</xdr:row>
      <xdr:rowOff>214312</xdr:rowOff>
    </xdr:from>
    <xdr:to>
      <xdr:col>13</xdr:col>
      <xdr:colOff>462914</xdr:colOff>
      <xdr:row>47</xdr:row>
      <xdr:rowOff>195262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645687" y="14763750"/>
          <a:ext cx="2415540" cy="5219700"/>
        </a:xfrm>
        <a:prstGeom prst="rect">
          <a:avLst/>
        </a:prstGeom>
      </xdr:spPr>
    </xdr:pic>
    <xdr:clientData/>
  </xdr:twoCellAnchor>
  <xdr:twoCellAnchor editAs="oneCell">
    <xdr:from>
      <xdr:col>8</xdr:col>
      <xdr:colOff>833437</xdr:colOff>
      <xdr:row>17</xdr:row>
      <xdr:rowOff>190499</xdr:rowOff>
    </xdr:from>
    <xdr:to>
      <xdr:col>11</xdr:col>
      <xdr:colOff>550545</xdr:colOff>
      <xdr:row>34</xdr:row>
      <xdr:rowOff>69532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621000" y="9024937"/>
          <a:ext cx="4503420" cy="5951220"/>
        </a:xfrm>
        <a:prstGeom prst="rect">
          <a:avLst/>
        </a:prstGeom>
      </xdr:spPr>
    </xdr:pic>
    <xdr:clientData/>
  </xdr:twoCellAnchor>
  <xdr:twoCellAnchor>
    <xdr:from>
      <xdr:col>0</xdr:col>
      <xdr:colOff>257174</xdr:colOff>
      <xdr:row>0</xdr:row>
      <xdr:rowOff>209550</xdr:rowOff>
    </xdr:from>
    <xdr:to>
      <xdr:col>0</xdr:col>
      <xdr:colOff>1547811</xdr:colOff>
      <xdr:row>1</xdr:row>
      <xdr:rowOff>415526</xdr:rowOff>
    </xdr:to>
    <xdr:pic>
      <xdr:nvPicPr>
        <xdr:cNvPr id="3034726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257174" y="209550"/>
          <a:ext cx="1290637" cy="872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25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26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27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28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29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0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1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2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3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4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5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6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7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8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39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44</xdr:row>
      <xdr:rowOff>146746</xdr:rowOff>
    </xdr:from>
    <xdr:to>
      <xdr:col>0</xdr:col>
      <xdr:colOff>981166</xdr:colOff>
      <xdr:row>45</xdr:row>
      <xdr:rowOff>107172</xdr:rowOff>
    </xdr:to>
    <xdr:sp macro="" textlink="">
      <xdr:nvSpPr>
        <xdr:cNvPr id="40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884382" y="17520346"/>
          <a:ext cx="96784" cy="303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2" name="Text Box 36">
          <a:extLst>
            <a:ext uri="{FF2B5EF4-FFF2-40B4-BE49-F238E27FC236}">
              <a16:creationId xmlns:a16="http://schemas.microsoft.com/office/drawing/2014/main" id="{FCAD3D3D-63D8-47AC-A04A-375AF6ACF257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3" name="Text Box 35">
          <a:extLst>
            <a:ext uri="{FF2B5EF4-FFF2-40B4-BE49-F238E27FC236}">
              <a16:creationId xmlns:a16="http://schemas.microsoft.com/office/drawing/2014/main" id="{098DE788-60A0-4E64-8CBC-79F94E543DC9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4" name="Text Box 37">
          <a:extLst>
            <a:ext uri="{FF2B5EF4-FFF2-40B4-BE49-F238E27FC236}">
              <a16:creationId xmlns:a16="http://schemas.microsoft.com/office/drawing/2014/main" id="{C757B3B1-4684-4BED-8F98-BB9A31EB8F51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5" name="Text Box 34">
          <a:extLst>
            <a:ext uri="{FF2B5EF4-FFF2-40B4-BE49-F238E27FC236}">
              <a16:creationId xmlns:a16="http://schemas.microsoft.com/office/drawing/2014/main" id="{B32BE6E3-5F1F-490E-AE47-04688939E18F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6" name="Text Box 36">
          <a:extLst>
            <a:ext uri="{FF2B5EF4-FFF2-40B4-BE49-F238E27FC236}">
              <a16:creationId xmlns:a16="http://schemas.microsoft.com/office/drawing/2014/main" id="{250D501A-8546-4F7C-B735-8AFD7A8AA157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7" name="Text Box 35">
          <a:extLst>
            <a:ext uri="{FF2B5EF4-FFF2-40B4-BE49-F238E27FC236}">
              <a16:creationId xmlns:a16="http://schemas.microsoft.com/office/drawing/2014/main" id="{7D990B87-9BCC-4467-B9C2-8BC08C9DBB25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49" name="Text Box 37">
          <a:extLst>
            <a:ext uri="{FF2B5EF4-FFF2-40B4-BE49-F238E27FC236}">
              <a16:creationId xmlns:a16="http://schemas.microsoft.com/office/drawing/2014/main" id="{803AC157-00D8-4296-A177-7ED60DD84167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50" name="Text Box 34">
          <a:extLst>
            <a:ext uri="{FF2B5EF4-FFF2-40B4-BE49-F238E27FC236}">
              <a16:creationId xmlns:a16="http://schemas.microsoft.com/office/drawing/2014/main" id="{2B280452-3C56-47B6-ADF5-8163A55FE331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51" name="Text Box 36">
          <a:extLst>
            <a:ext uri="{FF2B5EF4-FFF2-40B4-BE49-F238E27FC236}">
              <a16:creationId xmlns:a16="http://schemas.microsoft.com/office/drawing/2014/main" id="{53DECD32-80EA-45E9-BA4F-5645C6CB5E71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id="{7B0BC020-0005-4857-AB29-F31C1A6AA69D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54" name="Text Box 37">
          <a:extLst>
            <a:ext uri="{FF2B5EF4-FFF2-40B4-BE49-F238E27FC236}">
              <a16:creationId xmlns:a16="http://schemas.microsoft.com/office/drawing/2014/main" id="{D9D7BFCD-C67B-44C0-9F81-B0F54910C7D1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57" name="Text Box 34">
          <a:extLst>
            <a:ext uri="{FF2B5EF4-FFF2-40B4-BE49-F238E27FC236}">
              <a16:creationId xmlns:a16="http://schemas.microsoft.com/office/drawing/2014/main" id="{01985A1E-20EF-4CB3-85F8-3667CE46CE65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59" name="Text Box 36">
          <a:extLst>
            <a:ext uri="{FF2B5EF4-FFF2-40B4-BE49-F238E27FC236}">
              <a16:creationId xmlns:a16="http://schemas.microsoft.com/office/drawing/2014/main" id="{4794B4A8-2096-4855-9B69-A7B98623F811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60" name="Text Box 35">
          <a:extLst>
            <a:ext uri="{FF2B5EF4-FFF2-40B4-BE49-F238E27FC236}">
              <a16:creationId xmlns:a16="http://schemas.microsoft.com/office/drawing/2014/main" id="{95DAF205-5162-4C0A-930F-93DDB4D1C503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61" name="Text Box 37">
          <a:extLst>
            <a:ext uri="{FF2B5EF4-FFF2-40B4-BE49-F238E27FC236}">
              <a16:creationId xmlns:a16="http://schemas.microsoft.com/office/drawing/2014/main" id="{B5517E0E-D7E1-416E-B55F-631AB7720FE8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62" name="Text Box 34">
          <a:extLst>
            <a:ext uri="{FF2B5EF4-FFF2-40B4-BE49-F238E27FC236}">
              <a16:creationId xmlns:a16="http://schemas.microsoft.com/office/drawing/2014/main" id="{F75290FE-2715-45D3-8D5C-6BD83F2F9A74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3" name="Text Box 36">
          <a:extLst>
            <a:ext uri="{FF2B5EF4-FFF2-40B4-BE49-F238E27FC236}">
              <a16:creationId xmlns:a16="http://schemas.microsoft.com/office/drawing/2014/main" id="{19891031-ADD0-4830-9D82-338B320D9BF4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4" name="Text Box 35">
          <a:extLst>
            <a:ext uri="{FF2B5EF4-FFF2-40B4-BE49-F238E27FC236}">
              <a16:creationId xmlns:a16="http://schemas.microsoft.com/office/drawing/2014/main" id="{88774659-59A5-47A4-9B5A-17D15C9C1D3F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5" name="Text Box 37">
          <a:extLst>
            <a:ext uri="{FF2B5EF4-FFF2-40B4-BE49-F238E27FC236}">
              <a16:creationId xmlns:a16="http://schemas.microsoft.com/office/drawing/2014/main" id="{4C6ACF1E-BC39-41FD-BD44-E811C794ED90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6" name="Text Box 34">
          <a:extLst>
            <a:ext uri="{FF2B5EF4-FFF2-40B4-BE49-F238E27FC236}">
              <a16:creationId xmlns:a16="http://schemas.microsoft.com/office/drawing/2014/main" id="{9ABCFFF0-91EE-4597-A21E-013F91A29B1A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7" name="Text Box 36">
          <a:extLst>
            <a:ext uri="{FF2B5EF4-FFF2-40B4-BE49-F238E27FC236}">
              <a16:creationId xmlns:a16="http://schemas.microsoft.com/office/drawing/2014/main" id="{B1B147BD-84FE-4346-93A6-F9BF6C86085B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8" name="Text Box 35">
          <a:extLst>
            <a:ext uri="{FF2B5EF4-FFF2-40B4-BE49-F238E27FC236}">
              <a16:creationId xmlns:a16="http://schemas.microsoft.com/office/drawing/2014/main" id="{87EDE7C6-E0BE-42DC-9E64-69EBD2E1693D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69" name="Text Box 37">
          <a:extLst>
            <a:ext uri="{FF2B5EF4-FFF2-40B4-BE49-F238E27FC236}">
              <a16:creationId xmlns:a16="http://schemas.microsoft.com/office/drawing/2014/main" id="{9BBD49DD-A19A-40D1-99C0-18FD1D1731CC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70" name="Text Box 34">
          <a:extLst>
            <a:ext uri="{FF2B5EF4-FFF2-40B4-BE49-F238E27FC236}">
              <a16:creationId xmlns:a16="http://schemas.microsoft.com/office/drawing/2014/main" id="{E032744A-2FB6-4D7C-9127-2E83C074AB73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71" name="Text Box 36">
          <a:extLst>
            <a:ext uri="{FF2B5EF4-FFF2-40B4-BE49-F238E27FC236}">
              <a16:creationId xmlns:a16="http://schemas.microsoft.com/office/drawing/2014/main" id="{D3679D3A-C4F2-4BEC-9E30-A3AE774D2000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72" name="Text Box 35">
          <a:extLst>
            <a:ext uri="{FF2B5EF4-FFF2-40B4-BE49-F238E27FC236}">
              <a16:creationId xmlns:a16="http://schemas.microsoft.com/office/drawing/2014/main" id="{B9CE874E-F945-477A-9AE6-2146698967BA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73" name="Text Box 37">
          <a:extLst>
            <a:ext uri="{FF2B5EF4-FFF2-40B4-BE49-F238E27FC236}">
              <a16:creationId xmlns:a16="http://schemas.microsoft.com/office/drawing/2014/main" id="{E1F057BE-DD47-4474-B8A5-90FB025FEAC7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74" name="Text Box 34">
          <a:extLst>
            <a:ext uri="{FF2B5EF4-FFF2-40B4-BE49-F238E27FC236}">
              <a16:creationId xmlns:a16="http://schemas.microsoft.com/office/drawing/2014/main" id="{922741EC-4DFA-462F-ACFC-30E7BB4CCD77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75" name="Text Box 36">
          <a:extLst>
            <a:ext uri="{FF2B5EF4-FFF2-40B4-BE49-F238E27FC236}">
              <a16:creationId xmlns:a16="http://schemas.microsoft.com/office/drawing/2014/main" id="{8084872A-BF17-4348-93F4-0F8640BD80F8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76" name="Text Box 35">
          <a:extLst>
            <a:ext uri="{FF2B5EF4-FFF2-40B4-BE49-F238E27FC236}">
              <a16:creationId xmlns:a16="http://schemas.microsoft.com/office/drawing/2014/main" id="{4D408412-EE4F-4BD9-BDB4-FCF84AE35920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77" name="Text Box 37">
          <a:extLst>
            <a:ext uri="{FF2B5EF4-FFF2-40B4-BE49-F238E27FC236}">
              <a16:creationId xmlns:a16="http://schemas.microsoft.com/office/drawing/2014/main" id="{093D35C0-F44E-42BF-BD74-9A8EE3D1E221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78" name="Text Box 34">
          <a:extLst>
            <a:ext uri="{FF2B5EF4-FFF2-40B4-BE49-F238E27FC236}">
              <a16:creationId xmlns:a16="http://schemas.microsoft.com/office/drawing/2014/main" id="{18FAA88E-99CD-4E69-8041-840BEF0BF5D8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79" name="Text Box 36">
          <a:extLst>
            <a:ext uri="{FF2B5EF4-FFF2-40B4-BE49-F238E27FC236}">
              <a16:creationId xmlns:a16="http://schemas.microsoft.com/office/drawing/2014/main" id="{66A994CF-1D6C-48C6-AB08-6C9173689610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0" name="Text Box 35">
          <a:extLst>
            <a:ext uri="{FF2B5EF4-FFF2-40B4-BE49-F238E27FC236}">
              <a16:creationId xmlns:a16="http://schemas.microsoft.com/office/drawing/2014/main" id="{F299A5E2-242E-45E7-9B58-6C31783E04EB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1" name="Text Box 37">
          <a:extLst>
            <a:ext uri="{FF2B5EF4-FFF2-40B4-BE49-F238E27FC236}">
              <a16:creationId xmlns:a16="http://schemas.microsoft.com/office/drawing/2014/main" id="{1D932043-E621-41CF-B748-8AA4DBC5D933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2" name="Text Box 34">
          <a:extLst>
            <a:ext uri="{FF2B5EF4-FFF2-40B4-BE49-F238E27FC236}">
              <a16:creationId xmlns:a16="http://schemas.microsoft.com/office/drawing/2014/main" id="{2E10D5A3-8939-4943-B0AE-9A9082B66ED6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3" name="Text Box 36">
          <a:extLst>
            <a:ext uri="{FF2B5EF4-FFF2-40B4-BE49-F238E27FC236}">
              <a16:creationId xmlns:a16="http://schemas.microsoft.com/office/drawing/2014/main" id="{B32CFC06-F04E-4CBF-8A5A-3E3178EE5784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4" name="Text Box 35">
          <a:extLst>
            <a:ext uri="{FF2B5EF4-FFF2-40B4-BE49-F238E27FC236}">
              <a16:creationId xmlns:a16="http://schemas.microsoft.com/office/drawing/2014/main" id="{74609B25-A258-4DBF-A80B-26A5DC52ECA3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5" name="Text Box 37">
          <a:extLst>
            <a:ext uri="{FF2B5EF4-FFF2-40B4-BE49-F238E27FC236}">
              <a16:creationId xmlns:a16="http://schemas.microsoft.com/office/drawing/2014/main" id="{1E70CAC7-EB6D-4CC1-A5F5-E54A10FAF595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id="{2AD0C039-DA21-4B49-BAD4-8C7D797FFB10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7" name="Text Box 36">
          <a:extLst>
            <a:ext uri="{FF2B5EF4-FFF2-40B4-BE49-F238E27FC236}">
              <a16:creationId xmlns:a16="http://schemas.microsoft.com/office/drawing/2014/main" id="{DBE63DD0-C216-4784-958D-D3D7C8F9E188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8" name="Text Box 35">
          <a:extLst>
            <a:ext uri="{FF2B5EF4-FFF2-40B4-BE49-F238E27FC236}">
              <a16:creationId xmlns:a16="http://schemas.microsoft.com/office/drawing/2014/main" id="{F2C32596-74E8-4311-B35A-4A94F1FEEC0B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id="{40A2C68B-DAC4-497E-897B-EA79B1BDDBFB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175595</xdr:rowOff>
    </xdr:from>
    <xdr:to>
      <xdr:col>0</xdr:col>
      <xdr:colOff>981166</xdr:colOff>
      <xdr:row>44</xdr:row>
      <xdr:rowOff>136022</xdr:rowOff>
    </xdr:to>
    <xdr:sp macro="" textlink="">
      <xdr:nvSpPr>
        <xdr:cNvPr id="90" name="Text Box 34">
          <a:extLst>
            <a:ext uri="{FF2B5EF4-FFF2-40B4-BE49-F238E27FC236}">
              <a16:creationId xmlns:a16="http://schemas.microsoft.com/office/drawing/2014/main" id="{EC1F0B31-09CF-4D2A-BA18-B19B1478DCAC}"/>
            </a:ext>
          </a:extLst>
        </xdr:cNvPr>
        <xdr:cNvSpPr txBox="1">
          <a:spLocks noChangeArrowheads="1"/>
        </xdr:cNvSpPr>
      </xdr:nvSpPr>
      <xdr:spPr bwMode="auto">
        <a:xfrm>
          <a:off x="884382" y="17206295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1" name="Text Box 36">
          <a:extLst>
            <a:ext uri="{FF2B5EF4-FFF2-40B4-BE49-F238E27FC236}">
              <a16:creationId xmlns:a16="http://schemas.microsoft.com/office/drawing/2014/main" id="{16FA5D66-7FC0-476C-9410-BB82979553A4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2" name="Text Box 35">
          <a:extLst>
            <a:ext uri="{FF2B5EF4-FFF2-40B4-BE49-F238E27FC236}">
              <a16:creationId xmlns:a16="http://schemas.microsoft.com/office/drawing/2014/main" id="{CEF55046-8358-4B7F-8CD8-87995E863928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3" name="Text Box 37">
          <a:extLst>
            <a:ext uri="{FF2B5EF4-FFF2-40B4-BE49-F238E27FC236}">
              <a16:creationId xmlns:a16="http://schemas.microsoft.com/office/drawing/2014/main" id="{95EE35BE-59F1-46B0-BA8E-B170DDE9A0FF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4" name="Text Box 34">
          <a:extLst>
            <a:ext uri="{FF2B5EF4-FFF2-40B4-BE49-F238E27FC236}">
              <a16:creationId xmlns:a16="http://schemas.microsoft.com/office/drawing/2014/main" id="{A846C2A8-70AE-4E3E-8FAF-57DB9B8770A8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5" name="Text Box 36">
          <a:extLst>
            <a:ext uri="{FF2B5EF4-FFF2-40B4-BE49-F238E27FC236}">
              <a16:creationId xmlns:a16="http://schemas.microsoft.com/office/drawing/2014/main" id="{D9AE6B99-462A-4D05-838A-C4B5061B7FEB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6" name="Text Box 35">
          <a:extLst>
            <a:ext uri="{FF2B5EF4-FFF2-40B4-BE49-F238E27FC236}">
              <a16:creationId xmlns:a16="http://schemas.microsoft.com/office/drawing/2014/main" id="{1920A89B-68CC-49FF-976F-81D32ECF0B64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7" name="Text Box 37">
          <a:extLst>
            <a:ext uri="{FF2B5EF4-FFF2-40B4-BE49-F238E27FC236}">
              <a16:creationId xmlns:a16="http://schemas.microsoft.com/office/drawing/2014/main" id="{A3BE09AB-65A0-4620-86CA-FFCFD31459EE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8" name="Text Box 34">
          <a:extLst>
            <a:ext uri="{FF2B5EF4-FFF2-40B4-BE49-F238E27FC236}">
              <a16:creationId xmlns:a16="http://schemas.microsoft.com/office/drawing/2014/main" id="{AB56C863-C874-44AF-818E-9AE4B212E4A1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99" name="Text Box 36">
          <a:extLst>
            <a:ext uri="{FF2B5EF4-FFF2-40B4-BE49-F238E27FC236}">
              <a16:creationId xmlns:a16="http://schemas.microsoft.com/office/drawing/2014/main" id="{20174FC7-7D89-4A2B-BE3F-0AEC88DAB8C8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43</xdr:row>
      <xdr:rowOff>175931</xdr:rowOff>
    </xdr:from>
    <xdr:to>
      <xdr:col>0</xdr:col>
      <xdr:colOff>981166</xdr:colOff>
      <xdr:row>44</xdr:row>
      <xdr:rowOff>136358</xdr:rowOff>
    </xdr:to>
    <xdr:sp macro="" textlink="">
      <xdr:nvSpPr>
        <xdr:cNvPr id="100" name="Text Box 35">
          <a:extLst>
            <a:ext uri="{FF2B5EF4-FFF2-40B4-BE49-F238E27FC236}">
              <a16:creationId xmlns:a16="http://schemas.microsoft.com/office/drawing/2014/main" id="{A00B47D3-0F30-40CD-A86D-208AAA62A5D8}"/>
            </a:ext>
          </a:extLst>
        </xdr:cNvPr>
        <xdr:cNvSpPr txBox="1">
          <a:spLocks noChangeArrowheads="1"/>
        </xdr:cNvSpPr>
      </xdr:nvSpPr>
      <xdr:spPr bwMode="auto">
        <a:xfrm>
          <a:off x="884382" y="17206631"/>
          <a:ext cx="96784" cy="3033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14</xdr:col>
      <xdr:colOff>78448</xdr:colOff>
      <xdr:row>29</xdr:row>
      <xdr:rowOff>289696</xdr:rowOff>
    </xdr:from>
    <xdr:to>
      <xdr:col>16</xdr:col>
      <xdr:colOff>2119313</xdr:colOff>
      <xdr:row>33</xdr:row>
      <xdr:rowOff>84293</xdr:rowOff>
    </xdr:to>
    <xdr:sp macro="" textlink="">
      <xdr:nvSpPr>
        <xdr:cNvPr id="14" name="Text Box 314">
          <a:extLst>
            <a:ext uri="{FF2B5EF4-FFF2-40B4-BE49-F238E27FC236}">
              <a16:creationId xmlns:a16="http://schemas.microsoft.com/office/drawing/2014/main" id="{B27CCAD9-3814-4D04-B36D-F25D8B494813}"/>
            </a:ext>
          </a:extLst>
        </xdr:cNvPr>
        <xdr:cNvSpPr txBox="1">
          <a:spLocks noChangeArrowheads="1"/>
        </xdr:cNvSpPr>
      </xdr:nvSpPr>
      <xdr:spPr bwMode="auto">
        <a:xfrm>
          <a:off x="26510323" y="13029384"/>
          <a:ext cx="5279365" cy="1223347"/>
        </a:xfrm>
        <a:prstGeom prst="rect">
          <a:avLst/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lnSpc>
              <a:spcPts val="1800"/>
            </a:lnSpc>
            <a:defRPr sz="1000"/>
          </a:pPr>
          <a:r>
            <a:rPr lang="zh-TW" altLang="en-US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顯示</a:t>
          </a:r>
          <a:r>
            <a:rPr lang="vi-VN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LO</a:t>
          </a:r>
          <a:r>
            <a:rPr lang="zh-TW" altLang="en-US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或</a:t>
          </a:r>
          <a:r>
            <a:rPr lang="vi-VN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HI</a:t>
          </a:r>
          <a:r>
            <a:rPr lang="zh-TW" altLang="en-US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為異常現象</a:t>
          </a:r>
          <a:endParaRPr lang="vi-VN" altLang="zh-TW" sz="2400" b="0" i="0" u="none" strike="noStrike" baseline="0">
            <a:solidFill>
              <a:srgbClr val="FF0000"/>
            </a:solidFill>
            <a:latin typeface="Times New Roman" panose="02020603050405020304" pitchFamily="18" charset="0"/>
            <a:ea typeface="新細明體"/>
            <a:cs typeface="Times New Roman" panose="02020603050405020304" pitchFamily="18" charset="0"/>
          </a:endParaRPr>
        </a:p>
        <a:p>
          <a:pPr algn="ctr" rtl="0">
            <a:lnSpc>
              <a:spcPts val="1800"/>
            </a:lnSpc>
            <a:defRPr sz="1000"/>
          </a:pPr>
          <a:endParaRPr lang="zh-TW" altLang="en-US" sz="2400" b="0" i="0" u="none" strike="noStrike" baseline="0">
            <a:solidFill>
              <a:srgbClr val="FF0000"/>
            </a:solidFill>
            <a:latin typeface="Times New Roman" panose="02020603050405020304" pitchFamily="18" charset="0"/>
            <a:ea typeface="新細明體"/>
            <a:cs typeface="Times New Roman" panose="02020603050405020304" pitchFamily="18" charset="0"/>
          </a:endParaRPr>
        </a:p>
        <a:p>
          <a:pPr algn="ctr" rtl="0">
            <a:lnSpc>
              <a:spcPts val="1200"/>
            </a:lnSpc>
            <a:defRPr sz="1000"/>
          </a:pPr>
          <a:r>
            <a:rPr lang="vi-VN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Hiển thị LO hoặc HI là bất</a:t>
          </a:r>
          <a:r>
            <a:rPr lang="en-US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vi-VN" sz="24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thường</a:t>
          </a:r>
        </a:p>
      </xdr:txBody>
    </xdr:sp>
    <xdr:clientData/>
  </xdr:twoCellAnchor>
  <xdr:twoCellAnchor>
    <xdr:from>
      <xdr:col>7</xdr:col>
      <xdr:colOff>614031</xdr:colOff>
      <xdr:row>8</xdr:row>
      <xdr:rowOff>434363</xdr:rowOff>
    </xdr:from>
    <xdr:to>
      <xdr:col>8</xdr:col>
      <xdr:colOff>956807</xdr:colOff>
      <xdr:row>9</xdr:row>
      <xdr:rowOff>267394</xdr:rowOff>
    </xdr:to>
    <xdr:sp macro="" textlink="">
      <xdr:nvSpPr>
        <xdr:cNvPr id="21" name="Rectangle 188">
          <a:extLst>
            <a:ext uri="{FF2B5EF4-FFF2-40B4-BE49-F238E27FC236}">
              <a16:creationId xmlns:a16="http://schemas.microsoft.com/office/drawing/2014/main" id="{DEBAB03E-A4F2-4207-ABB4-75F685FDB5BD}"/>
            </a:ext>
          </a:extLst>
        </xdr:cNvPr>
        <xdr:cNvSpPr>
          <a:spLocks noChangeArrowheads="1"/>
        </xdr:cNvSpPr>
      </xdr:nvSpPr>
      <xdr:spPr bwMode="auto">
        <a:xfrm>
          <a:off x="14687219" y="4887301"/>
          <a:ext cx="1057151" cy="571218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zh-TW" altLang="en-US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H.</a:t>
          </a:r>
          <a:r>
            <a:rPr lang="en-US" altLang="zh-TW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  <a:endParaRPr lang="zh-TW" altLang="en-US" sz="1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490463</xdr:colOff>
      <xdr:row>4</xdr:row>
      <xdr:rowOff>18146</xdr:rowOff>
    </xdr:from>
    <xdr:to>
      <xdr:col>8</xdr:col>
      <xdr:colOff>861840</xdr:colOff>
      <xdr:row>5</xdr:row>
      <xdr:rowOff>174483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E0CA8B4A-2FF3-4B4A-85D6-CD0058E53912}"/>
            </a:ext>
          </a:extLst>
        </xdr:cNvPr>
        <xdr:cNvSpPr txBox="1">
          <a:spLocks noChangeArrowheads="1"/>
        </xdr:cNvSpPr>
      </xdr:nvSpPr>
      <xdr:spPr bwMode="auto">
        <a:xfrm>
          <a:off x="14563651" y="2661334"/>
          <a:ext cx="1085752" cy="537337"/>
        </a:xfrm>
        <a:prstGeom prst="rect">
          <a:avLst/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zh-TW" altLang="en-US" sz="18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H.1</a:t>
          </a:r>
          <a:r>
            <a:rPr lang="en-US" altLang="zh-TW" sz="18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</a:t>
          </a:r>
          <a:endParaRPr lang="zh-TW" altLang="en-US" sz="1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1023936</xdr:colOff>
      <xdr:row>8</xdr:row>
      <xdr:rowOff>554457</xdr:rowOff>
    </xdr:from>
    <xdr:to>
      <xdr:col>12</xdr:col>
      <xdr:colOff>1921113</xdr:colOff>
      <xdr:row>9</xdr:row>
      <xdr:rowOff>500061</xdr:rowOff>
    </xdr:to>
    <xdr:sp macro="" textlink="">
      <xdr:nvSpPr>
        <xdr:cNvPr id="48" name="Rectangle 188">
          <a:extLst>
            <a:ext uri="{FF2B5EF4-FFF2-40B4-BE49-F238E27FC236}">
              <a16:creationId xmlns:a16="http://schemas.microsoft.com/office/drawing/2014/main" id="{7B355E53-5620-472E-B02A-7F75AE2288F9}"/>
            </a:ext>
          </a:extLst>
        </xdr:cNvPr>
        <xdr:cNvSpPr>
          <a:spLocks noChangeArrowheads="1"/>
        </xdr:cNvSpPr>
      </xdr:nvSpPr>
      <xdr:spPr bwMode="auto">
        <a:xfrm>
          <a:off x="23169561" y="5007395"/>
          <a:ext cx="897177" cy="683791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zh-TW" altLang="en-US" sz="2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H.</a:t>
          </a:r>
          <a:r>
            <a:rPr lang="en-US" altLang="zh-TW" sz="2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  <a:endParaRPr lang="zh-TW" altLang="en-US" sz="2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2023676</xdr:colOff>
      <xdr:row>6</xdr:row>
      <xdr:rowOff>255749</xdr:rowOff>
    </xdr:from>
    <xdr:to>
      <xdr:col>16</xdr:col>
      <xdr:colOff>2068494</xdr:colOff>
      <xdr:row>12</xdr:row>
      <xdr:rowOff>195928</xdr:rowOff>
    </xdr:to>
    <xdr:grpSp>
      <xdr:nvGrpSpPr>
        <xdr:cNvPr id="18" name="Group 17"/>
        <xdr:cNvGrpSpPr/>
      </xdr:nvGrpSpPr>
      <xdr:grpSpPr>
        <a:xfrm>
          <a:off x="24169301" y="4041937"/>
          <a:ext cx="7569568" cy="3202491"/>
          <a:chOff x="23859739" y="1303499"/>
          <a:chExt cx="7569568" cy="3202491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3859739" y="2576478"/>
            <a:ext cx="7332769" cy="1929512"/>
          </a:xfrm>
          <a:prstGeom prst="rect">
            <a:avLst/>
          </a:prstGeom>
        </xdr:spPr>
      </xdr:pic>
      <xdr:sp macro="" textlink="">
        <xdr:nvSpPr>
          <xdr:cNvPr id="3034800" name="Rectangle 41"/>
          <xdr:cNvSpPr>
            <a:spLocks noChangeArrowheads="1"/>
          </xdr:cNvSpPr>
        </xdr:nvSpPr>
        <xdr:spPr bwMode="auto">
          <a:xfrm>
            <a:off x="28728686" y="3028919"/>
            <a:ext cx="2049528" cy="393542"/>
          </a:xfrm>
          <a:prstGeom prst="rect">
            <a:avLst/>
          </a:prstGeom>
          <a:noFill/>
          <a:ln w="19050" algn="ctr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2" name="AutoShape 44">
            <a:extLst>
              <a:ext uri="{FF2B5EF4-FFF2-40B4-BE49-F238E27FC236}">
                <a16:creationId xmlns:a16="http://schemas.microsoft.com/office/drawing/2014/main" id="{2D68098E-2DA7-40D6-88E9-158581BB3596}"/>
              </a:ext>
            </a:extLst>
          </xdr:cNvPr>
          <xdr:cNvSpPr>
            <a:spLocks noChangeArrowheads="1"/>
          </xdr:cNvSpPr>
        </xdr:nvSpPr>
        <xdr:spPr bwMode="auto">
          <a:xfrm>
            <a:off x="27537050" y="1303499"/>
            <a:ext cx="3495836" cy="1053024"/>
          </a:xfrm>
          <a:prstGeom prst="wedgeRectCallout">
            <a:avLst>
              <a:gd name="adj1" fmla="val 10504"/>
              <a:gd name="adj2" fmla="val 116818"/>
            </a:avLst>
          </a:prstGeom>
          <a:solidFill>
            <a:srgbClr val="FFFFFF"/>
          </a:solidFill>
          <a:ln w="3175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n-US" sz="24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 Unicode MS"/>
                <a:cs typeface="Times New Roman" panose="02020603050405020304" pitchFamily="18" charset="0"/>
              </a:rPr>
              <a:t> Scan  Box SN</a:t>
            </a:r>
          </a:p>
          <a:p>
            <a:pPr algn="ctr" rtl="0">
              <a:defRPr sz="1000"/>
            </a:pPr>
            <a:r>
              <a:rPr lang="en-US" sz="24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 Unicode MS"/>
                <a:cs typeface="Times New Roman" panose="02020603050405020304" pitchFamily="18" charset="0"/>
              </a:rPr>
              <a:t>Quét mã  Box SN</a:t>
            </a:r>
          </a:p>
        </xdr:txBody>
      </xdr:sp>
      <xdr:sp macro="" textlink="">
        <xdr:nvSpPr>
          <xdr:cNvPr id="3034811" name="Text Box 53"/>
          <xdr:cNvSpPr txBox="1">
            <a:spLocks noChangeArrowheads="1"/>
          </xdr:cNvSpPr>
        </xdr:nvSpPr>
        <xdr:spPr bwMode="auto">
          <a:xfrm>
            <a:off x="31221097" y="2122923"/>
            <a:ext cx="208210" cy="50697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278198</xdr:colOff>
      <xdr:row>13</xdr:row>
      <xdr:rowOff>149829</xdr:rowOff>
    </xdr:from>
    <xdr:to>
      <xdr:col>16</xdr:col>
      <xdr:colOff>2150400</xdr:colOff>
      <xdr:row>29</xdr:row>
      <xdr:rowOff>208613</xdr:rowOff>
    </xdr:to>
    <xdr:grpSp>
      <xdr:nvGrpSpPr>
        <xdr:cNvPr id="17" name="Group 16"/>
        <xdr:cNvGrpSpPr/>
      </xdr:nvGrpSpPr>
      <xdr:grpSpPr>
        <a:xfrm>
          <a:off x="22423823" y="7555517"/>
          <a:ext cx="9396952" cy="5773784"/>
          <a:chOff x="21824499" y="6155006"/>
          <a:chExt cx="9948652" cy="6650418"/>
        </a:xfrm>
      </xdr:grpSpPr>
      <xdr:pic>
        <xdr:nvPicPr>
          <xdr:cNvPr id="3034802" name="Picture 316" descr="FT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contrast="6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1878" t="20755" r="35434" b="71184"/>
          <a:stretch>
            <a:fillRect/>
          </a:stretch>
        </xdr:blipFill>
        <xdr:spPr bwMode="auto">
          <a:xfrm>
            <a:off x="22689652" y="6233714"/>
            <a:ext cx="4247318" cy="12885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34803" name="Picture 308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143041" y="10266744"/>
            <a:ext cx="3630110" cy="25386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34804" name="Picture 309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041283" y="7540986"/>
            <a:ext cx="3644342" cy="262887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Rectangle 311">
            <a:extLst>
              <a:ext uri="{FF2B5EF4-FFF2-40B4-BE49-F238E27FC236}">
                <a16:creationId xmlns:a16="http://schemas.microsoft.com/office/drawing/2014/main" id="{22BC16F8-AE25-4D32-98F5-6D56374DF0DD}"/>
              </a:ext>
            </a:extLst>
          </xdr:cNvPr>
          <xdr:cNvSpPr>
            <a:spLocks noChangeArrowheads="1"/>
          </xdr:cNvSpPr>
        </xdr:nvSpPr>
        <xdr:spPr bwMode="auto">
          <a:xfrm>
            <a:off x="28139133" y="7611137"/>
            <a:ext cx="790720" cy="655708"/>
          </a:xfrm>
          <a:prstGeom prst="rect">
            <a:avLst/>
          </a:prstGeom>
          <a:solidFill>
            <a:srgbClr val="FFFFFF"/>
          </a:solidFill>
          <a:ln w="22225">
            <a:solidFill>
              <a:srgbClr val="FF0000"/>
            </a:solidFill>
            <a:miter lim="800000"/>
            <a:headEnd/>
            <a:tailEnd/>
          </a:ln>
        </xdr:spPr>
        <xdr:txBody>
          <a:bodyPr vertOverflow="clip" wrap="square" lIns="36576" tIns="32004" rIns="0" bIns="0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FF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NG</a:t>
            </a:r>
          </a:p>
        </xdr:txBody>
      </xdr:sp>
      <xdr:pic>
        <xdr:nvPicPr>
          <xdr:cNvPr id="3034807" name="Picture 317" descr="FT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lum contrast="6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4026" t="20389" r="3639" b="70810"/>
          <a:stretch>
            <a:fillRect/>
          </a:stretch>
        </xdr:blipFill>
        <xdr:spPr bwMode="auto">
          <a:xfrm>
            <a:off x="27945790" y="6155006"/>
            <a:ext cx="3750653" cy="13770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034812" name="Text Box 54"/>
          <xdr:cNvSpPr txBox="1">
            <a:spLocks noChangeArrowheads="1"/>
          </xdr:cNvSpPr>
        </xdr:nvSpPr>
        <xdr:spPr bwMode="auto">
          <a:xfrm>
            <a:off x="25287274" y="10345453"/>
            <a:ext cx="21918" cy="4616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34813" name="Rectangle 68"/>
          <xdr:cNvSpPr>
            <a:spLocks noChangeArrowheads="1"/>
          </xdr:cNvSpPr>
        </xdr:nvSpPr>
        <xdr:spPr bwMode="auto">
          <a:xfrm>
            <a:off x="25385899" y="8307725"/>
            <a:ext cx="1583944" cy="147542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34814" name="Rectangle 69"/>
          <xdr:cNvSpPr>
            <a:spLocks noChangeArrowheads="1"/>
          </xdr:cNvSpPr>
        </xdr:nvSpPr>
        <xdr:spPr bwMode="auto">
          <a:xfrm>
            <a:off x="25385899" y="9638702"/>
            <a:ext cx="1583944" cy="18091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34815" name="Rectangle 70"/>
          <xdr:cNvSpPr>
            <a:spLocks noChangeArrowheads="1"/>
          </xdr:cNvSpPr>
        </xdr:nvSpPr>
        <xdr:spPr bwMode="auto">
          <a:xfrm>
            <a:off x="25287274" y="10688989"/>
            <a:ext cx="1320943" cy="137738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pic>
        <xdr:nvPicPr>
          <xdr:cNvPr id="3034816" name="Picture 301"/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700611" y="7660005"/>
            <a:ext cx="4236360" cy="2915515"/>
          </a:xfrm>
          <a:prstGeom prst="rect">
            <a:avLst/>
          </a:prstGeom>
          <a:noFill/>
          <a:ln w="0">
            <a:solidFill>
              <a:srgbClr val="FFFF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5" name="Rectangle 302">
            <a:extLst>
              <a:ext uri="{FF2B5EF4-FFF2-40B4-BE49-F238E27FC236}">
                <a16:creationId xmlns:a16="http://schemas.microsoft.com/office/drawing/2014/main" id="{13B97E6A-AF61-4A7A-8663-4EFF45A04160}"/>
              </a:ext>
            </a:extLst>
          </xdr:cNvPr>
          <xdr:cNvSpPr>
            <a:spLocks noChangeArrowheads="1"/>
          </xdr:cNvSpPr>
        </xdr:nvSpPr>
        <xdr:spPr bwMode="auto">
          <a:xfrm>
            <a:off x="22731870" y="7679905"/>
            <a:ext cx="1069487" cy="706630"/>
          </a:xfrm>
          <a:prstGeom prst="rect">
            <a:avLst/>
          </a:prstGeom>
          <a:solidFill>
            <a:srgbClr val="FFFFFF"/>
          </a:solidFill>
          <a:ln w="0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36576" tIns="32004" rIns="0" bIns="0" anchor="ctr" upright="1"/>
          <a:lstStyle/>
          <a:p>
            <a:pPr algn="ctr" rtl="0">
              <a:defRPr sz="1000"/>
            </a:pPr>
            <a:r>
              <a:rPr lang="en-US" sz="1800" b="1" i="0" u="none" strike="noStrike" baseline="0">
                <a:solidFill>
                  <a:srgbClr val="0000FF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</a:p>
        </xdr:txBody>
      </xdr:sp>
      <xdr:sp macro="" textlink="">
        <xdr:nvSpPr>
          <xdr:cNvPr id="56" name="Text Box 303">
            <a:extLst>
              <a:ext uri="{FF2B5EF4-FFF2-40B4-BE49-F238E27FC236}">
                <a16:creationId xmlns:a16="http://schemas.microsoft.com/office/drawing/2014/main" id="{CE1ECAE2-FE33-4ACC-8A05-DDD3BAB74E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739918" y="10761957"/>
            <a:ext cx="4315315" cy="16539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lnSpc>
                <a:spcPts val="1800"/>
              </a:lnSpc>
              <a:defRPr sz="1000"/>
            </a:pPr>
            <a:r>
              <a:rPr lang="zh-TW" altLang="en-US" sz="2400" b="0" i="0" u="none" strike="noStrike" baseline="0">
                <a:solidFill>
                  <a:srgbClr val="0000FF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顯示</a:t>
            </a:r>
            <a:r>
              <a:rPr lang="vi-VN" sz="2400" b="0" i="0" u="none" strike="noStrike" baseline="0">
                <a:solidFill>
                  <a:srgbClr val="0000FF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OK</a:t>
            </a:r>
            <a:r>
              <a:rPr lang="zh-TW" altLang="en-US" sz="2400" b="0" i="0" u="none" strike="noStrike" baseline="0">
                <a:solidFill>
                  <a:srgbClr val="0000FF"/>
                </a:solidFill>
                <a:latin typeface="Times New Roman" panose="02020603050405020304" pitchFamily="18" charset="0"/>
                <a:ea typeface="新細明體"/>
                <a:cs typeface="Times New Roman" panose="02020603050405020304" pitchFamily="18" charset="0"/>
              </a:rPr>
              <a:t>為正常</a:t>
            </a:r>
            <a:endParaRPr lang="vi-VN" altLang="zh-TW" sz="2400" b="0" i="0" u="none" strike="noStrike" baseline="0">
              <a:solidFill>
                <a:srgbClr val="0000FF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endParaRPr>
          </a:p>
          <a:p>
            <a:pPr algn="ctr" rtl="0">
              <a:lnSpc>
                <a:spcPts val="1800"/>
              </a:lnSpc>
              <a:defRPr sz="1000"/>
            </a:pPr>
            <a:endParaRPr lang="zh-TW" altLang="en-US" sz="2400" b="0" i="0" u="none" strike="noStrike" baseline="0">
              <a:solidFill>
                <a:srgbClr val="0000FF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endParaRPr>
          </a:p>
          <a:p>
            <a:pPr algn="ctr" rtl="0">
              <a:lnSpc>
                <a:spcPts val="1200"/>
              </a:lnSpc>
              <a:defRPr sz="1000"/>
            </a:pPr>
            <a:r>
              <a:rPr lang="vi-VN" sz="2400" b="0" i="0" u="none" strike="noStrike" baseline="0">
                <a:solidFill>
                  <a:srgbClr val="0000FF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Hiển thị OK là bình</a:t>
            </a:r>
            <a:endParaRPr lang="en-US" sz="2400" b="0" i="0" u="none" strike="noStrike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 rtl="0">
              <a:lnSpc>
                <a:spcPts val="1200"/>
              </a:lnSpc>
              <a:defRPr sz="1000"/>
            </a:pPr>
            <a:endParaRPr lang="en-US" sz="2400" b="0" i="0" u="none" strike="noStrike" baseline="0">
              <a:solidFill>
                <a:srgbClr val="0000FF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ctr" rtl="0">
              <a:lnSpc>
                <a:spcPts val="1200"/>
              </a:lnSpc>
              <a:defRPr sz="1000"/>
            </a:pPr>
            <a:r>
              <a:rPr lang="vi-VN" sz="2400" b="0" i="0" u="none" strike="noStrike" baseline="0">
                <a:solidFill>
                  <a:srgbClr val="0000FF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thường</a:t>
            </a:r>
          </a:p>
        </xdr:txBody>
      </xdr:sp>
      <xdr:sp macro="" textlink="">
        <xdr:nvSpPr>
          <xdr:cNvPr id="58" name="Rectangle 188">
            <a:extLst>
              <a:ext uri="{FF2B5EF4-FFF2-40B4-BE49-F238E27FC236}">
                <a16:creationId xmlns:a16="http://schemas.microsoft.com/office/drawing/2014/main" id="{C72672F7-4F42-4E62-A05F-43E7CAD9554E}"/>
              </a:ext>
            </a:extLst>
          </xdr:cNvPr>
          <xdr:cNvSpPr>
            <a:spLocks noChangeArrowheads="1"/>
          </xdr:cNvSpPr>
        </xdr:nvSpPr>
        <xdr:spPr bwMode="auto">
          <a:xfrm>
            <a:off x="21824499" y="6341491"/>
            <a:ext cx="801282" cy="480870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zh-TW" altLang="en-US" sz="1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</a:t>
            </a:r>
            <a:r>
              <a:rPr lang="en-US" altLang="zh-TW" sz="1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4</a:t>
            </a:r>
            <a:endParaRPr lang="zh-TW" altLang="en-US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3" name="Rectangle 188">
            <a:extLst>
              <a:ext uri="{FF2B5EF4-FFF2-40B4-BE49-F238E27FC236}">
                <a16:creationId xmlns:a16="http://schemas.microsoft.com/office/drawing/2014/main" id="{C72672F7-4F42-4E62-A05F-43E7CAD9554E}"/>
              </a:ext>
            </a:extLst>
          </xdr:cNvPr>
          <xdr:cNvSpPr>
            <a:spLocks noChangeArrowheads="1"/>
          </xdr:cNvSpPr>
        </xdr:nvSpPr>
        <xdr:spPr bwMode="auto">
          <a:xfrm>
            <a:off x="27113470" y="6311565"/>
            <a:ext cx="751812" cy="480870"/>
          </a:xfrm>
          <a:prstGeom prst="rect">
            <a:avLst/>
          </a:prstGeom>
          <a:solidFill>
            <a:schemeClr val="bg1"/>
          </a:solidFill>
          <a:ln w="25400" algn="ctr">
            <a:solidFill>
              <a:srgbClr val="0000FF"/>
            </a:solidFill>
            <a:miter lim="800000"/>
            <a:headEnd/>
            <a:tailEnd/>
          </a:ln>
          <a:effectLst/>
        </xdr:spPr>
        <xdr:txBody>
          <a:bodyPr vertOverflow="clip" wrap="square" lIns="36576" tIns="32004" rIns="36576" bIns="32004" anchor="ctr" upright="1"/>
          <a:lstStyle/>
          <a:p>
            <a:pPr algn="ctr" rtl="0">
              <a:defRPr sz="1000"/>
            </a:pPr>
            <a:r>
              <a:rPr lang="zh-TW" altLang="en-US" sz="1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H.</a:t>
            </a:r>
            <a:r>
              <a:rPr lang="en-US" altLang="zh-TW" sz="1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5</a:t>
            </a:r>
            <a:endParaRPr lang="zh-TW" altLang="en-US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7</xdr:col>
      <xdr:colOff>539581</xdr:colOff>
      <xdr:row>34</xdr:row>
      <xdr:rowOff>39762</xdr:rowOff>
    </xdr:from>
    <xdr:to>
      <xdr:col>10</xdr:col>
      <xdr:colOff>159213</xdr:colOff>
      <xdr:row>47</xdr:row>
      <xdr:rowOff>179507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612769" y="14565387"/>
          <a:ext cx="3739194" cy="5021308"/>
        </a:xfrm>
        <a:prstGeom prst="rect">
          <a:avLst/>
        </a:prstGeom>
      </xdr:spPr>
    </xdr:pic>
    <xdr:clientData/>
  </xdr:twoCellAnchor>
  <xdr:twoCellAnchor>
    <xdr:from>
      <xdr:col>9</xdr:col>
      <xdr:colOff>853478</xdr:colOff>
      <xdr:row>33</xdr:row>
      <xdr:rowOff>36938</xdr:rowOff>
    </xdr:from>
    <xdr:to>
      <xdr:col>9</xdr:col>
      <xdr:colOff>853478</xdr:colOff>
      <xdr:row>35</xdr:row>
      <xdr:rowOff>30186</xdr:rowOff>
    </xdr:to>
    <xdr:cxnSp macro="">
      <xdr:nvCxnSpPr>
        <xdr:cNvPr id="9" name="Straight Arrow Connector 8"/>
        <xdr:cNvCxnSpPr/>
      </xdr:nvCxnSpPr>
      <xdr:spPr bwMode="auto">
        <a:xfrm>
          <a:off x="17450791" y="14205376"/>
          <a:ext cx="0" cy="707623"/>
        </a:xfrm>
        <a:prstGeom prst="straightConnector1">
          <a:avLst/>
        </a:prstGeom>
        <a:solidFill>
          <a:srgbClr val="FFFFFF"/>
        </a:solidFill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10</xdr:col>
      <xdr:colOff>20744</xdr:colOff>
      <xdr:row>41</xdr:row>
      <xdr:rowOff>169065</xdr:rowOff>
    </xdr:from>
    <xdr:to>
      <xdr:col>10</xdr:col>
      <xdr:colOff>1065240</xdr:colOff>
      <xdr:row>41</xdr:row>
      <xdr:rowOff>169065</xdr:rowOff>
    </xdr:to>
    <xdr:cxnSp macro="">
      <xdr:nvCxnSpPr>
        <xdr:cNvPr id="104" name="Straight Arrow Connector 103"/>
        <xdr:cNvCxnSpPr/>
      </xdr:nvCxnSpPr>
      <xdr:spPr bwMode="auto">
        <a:xfrm>
          <a:off x="18213494" y="17195003"/>
          <a:ext cx="1044496" cy="0"/>
        </a:xfrm>
        <a:prstGeom prst="straightConnector1">
          <a:avLst/>
        </a:prstGeom>
        <a:solidFill>
          <a:srgbClr val="FFFFFF"/>
        </a:solidFill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12</xdr:col>
      <xdr:colOff>149836</xdr:colOff>
      <xdr:row>41</xdr:row>
      <xdr:rowOff>24551</xdr:rowOff>
    </xdr:from>
    <xdr:to>
      <xdr:col>12</xdr:col>
      <xdr:colOff>1156282</xdr:colOff>
      <xdr:row>41</xdr:row>
      <xdr:rowOff>24551</xdr:rowOff>
    </xdr:to>
    <xdr:cxnSp macro="">
      <xdr:nvCxnSpPr>
        <xdr:cNvPr id="106" name="Straight Arrow Connector 105"/>
        <xdr:cNvCxnSpPr/>
      </xdr:nvCxnSpPr>
      <xdr:spPr bwMode="auto">
        <a:xfrm>
          <a:off x="22295461" y="17050489"/>
          <a:ext cx="1006446" cy="0"/>
        </a:xfrm>
        <a:prstGeom prst="straightConnector1">
          <a:avLst/>
        </a:prstGeom>
        <a:solidFill>
          <a:srgbClr val="FFFFFF"/>
        </a:solidFill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7</xdr:col>
      <xdr:colOff>576752</xdr:colOff>
      <xdr:row>17</xdr:row>
      <xdr:rowOff>211072</xdr:rowOff>
    </xdr:from>
    <xdr:to>
      <xdr:col>8</xdr:col>
      <xdr:colOff>762850</xdr:colOff>
      <xdr:row>18</xdr:row>
      <xdr:rowOff>343842</xdr:rowOff>
    </xdr:to>
    <xdr:sp macro="" textlink="">
      <xdr:nvSpPr>
        <xdr:cNvPr id="107" name="Rectangle 188">
          <a:extLst>
            <a:ext uri="{FF2B5EF4-FFF2-40B4-BE49-F238E27FC236}">
              <a16:creationId xmlns:a16="http://schemas.microsoft.com/office/drawing/2014/main" id="{C72672F7-4F42-4E62-A05F-43E7CAD9554E}"/>
            </a:ext>
          </a:extLst>
        </xdr:cNvPr>
        <xdr:cNvSpPr>
          <a:spLocks noChangeArrowheads="1"/>
        </xdr:cNvSpPr>
      </xdr:nvSpPr>
      <xdr:spPr bwMode="auto">
        <a:xfrm>
          <a:off x="14649940" y="8664510"/>
          <a:ext cx="900473" cy="489957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zh-TW" altLang="en-US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H.</a:t>
          </a:r>
          <a:r>
            <a:rPr lang="en-US" altLang="zh-TW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endParaRPr lang="zh-TW" altLang="en-US" sz="1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1790675</xdr:colOff>
      <xdr:row>33</xdr:row>
      <xdr:rowOff>208130</xdr:rowOff>
    </xdr:from>
    <xdr:to>
      <xdr:col>16</xdr:col>
      <xdr:colOff>1807351</xdr:colOff>
      <xdr:row>47</xdr:row>
      <xdr:rowOff>70880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222550" y="14376568"/>
          <a:ext cx="3255176" cy="5101500"/>
        </a:xfrm>
        <a:prstGeom prst="rect">
          <a:avLst/>
        </a:prstGeom>
      </xdr:spPr>
    </xdr:pic>
    <xdr:clientData/>
  </xdr:twoCellAnchor>
  <xdr:twoCellAnchor>
    <xdr:from>
      <xdr:col>14</xdr:col>
      <xdr:colOff>1142238</xdr:colOff>
      <xdr:row>40</xdr:row>
      <xdr:rowOff>311697</xdr:rowOff>
    </xdr:from>
    <xdr:to>
      <xdr:col>14</xdr:col>
      <xdr:colOff>2172465</xdr:colOff>
      <xdr:row>40</xdr:row>
      <xdr:rowOff>311697</xdr:rowOff>
    </xdr:to>
    <xdr:cxnSp macro="">
      <xdr:nvCxnSpPr>
        <xdr:cNvPr id="108" name="Straight Arrow Connector 107"/>
        <xdr:cNvCxnSpPr/>
      </xdr:nvCxnSpPr>
      <xdr:spPr bwMode="auto">
        <a:xfrm>
          <a:off x="27574113" y="16980447"/>
          <a:ext cx="1030227" cy="0"/>
        </a:xfrm>
        <a:prstGeom prst="straightConnector1">
          <a:avLst/>
        </a:prstGeom>
        <a:solidFill>
          <a:srgbClr val="FFFFFF"/>
        </a:solidFill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8</xdr:col>
      <xdr:colOff>962282</xdr:colOff>
      <xdr:row>17</xdr:row>
      <xdr:rowOff>225432</xdr:rowOff>
    </xdr:from>
    <xdr:to>
      <xdr:col>8</xdr:col>
      <xdr:colOff>1579031</xdr:colOff>
      <xdr:row>18</xdr:row>
      <xdr:rowOff>348694</xdr:rowOff>
    </xdr:to>
    <xdr:sp macro="" textlink="">
      <xdr:nvSpPr>
        <xdr:cNvPr id="10" name="Rectangle 9"/>
        <xdr:cNvSpPr/>
      </xdr:nvSpPr>
      <xdr:spPr bwMode="auto">
        <a:xfrm>
          <a:off x="15749845" y="8678870"/>
          <a:ext cx="616749" cy="480449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000"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xdr:txBody>
    </xdr:sp>
    <xdr:clientData/>
  </xdr:twoCellAnchor>
  <xdr:twoCellAnchor>
    <xdr:from>
      <xdr:col>16</xdr:col>
      <xdr:colOff>1170796</xdr:colOff>
      <xdr:row>33</xdr:row>
      <xdr:rowOff>239725</xdr:rowOff>
    </xdr:from>
    <xdr:to>
      <xdr:col>16</xdr:col>
      <xdr:colOff>1787545</xdr:colOff>
      <xdr:row>35</xdr:row>
      <xdr:rowOff>27524</xdr:rowOff>
    </xdr:to>
    <xdr:sp macro="" textlink="">
      <xdr:nvSpPr>
        <xdr:cNvPr id="109" name="Rectangle 108"/>
        <xdr:cNvSpPr/>
      </xdr:nvSpPr>
      <xdr:spPr bwMode="auto">
        <a:xfrm>
          <a:off x="30841171" y="14408163"/>
          <a:ext cx="616749" cy="50217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0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10</xdr:col>
      <xdr:colOff>303011</xdr:colOff>
      <xdr:row>34</xdr:row>
      <xdr:rowOff>7375</xdr:rowOff>
    </xdr:from>
    <xdr:to>
      <xdr:col>10</xdr:col>
      <xdr:colOff>919760</xdr:colOff>
      <xdr:row>35</xdr:row>
      <xdr:rowOff>143671</xdr:rowOff>
    </xdr:to>
    <xdr:sp macro="" textlink="">
      <xdr:nvSpPr>
        <xdr:cNvPr id="111" name="Rectangle 110"/>
        <xdr:cNvSpPr/>
      </xdr:nvSpPr>
      <xdr:spPr bwMode="auto">
        <a:xfrm>
          <a:off x="18495761" y="14533000"/>
          <a:ext cx="616749" cy="49348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000"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7</xdr:col>
      <xdr:colOff>532404</xdr:colOff>
      <xdr:row>34</xdr:row>
      <xdr:rowOff>23148</xdr:rowOff>
    </xdr:from>
    <xdr:to>
      <xdr:col>8</xdr:col>
      <xdr:colOff>482340</xdr:colOff>
      <xdr:row>35</xdr:row>
      <xdr:rowOff>146409</xdr:rowOff>
    </xdr:to>
    <xdr:sp macro="" textlink="">
      <xdr:nvSpPr>
        <xdr:cNvPr id="112" name="Rectangle 111"/>
        <xdr:cNvSpPr/>
      </xdr:nvSpPr>
      <xdr:spPr bwMode="auto">
        <a:xfrm>
          <a:off x="14605592" y="14548773"/>
          <a:ext cx="664311" cy="480449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00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11</xdr:col>
      <xdr:colOff>158887</xdr:colOff>
      <xdr:row>47</xdr:row>
      <xdr:rowOff>179507</xdr:rowOff>
    </xdr:from>
    <xdr:to>
      <xdr:col>11</xdr:col>
      <xdr:colOff>1837559</xdr:colOff>
      <xdr:row>48</xdr:row>
      <xdr:rowOff>528814</xdr:rowOff>
    </xdr:to>
    <xdr:sp macro="" textlink="">
      <xdr:nvSpPr>
        <xdr:cNvPr id="114" name="Rounded Rectangular Callout 86"/>
        <xdr:cNvSpPr>
          <a:spLocks noChangeArrowheads="1"/>
        </xdr:cNvSpPr>
      </xdr:nvSpPr>
      <xdr:spPr bwMode="auto">
        <a:xfrm>
          <a:off x="19732762" y="19586695"/>
          <a:ext cx="1678672" cy="825557"/>
        </a:xfrm>
        <a:prstGeom prst="wedgeRectCallout">
          <a:avLst>
            <a:gd name="adj1" fmla="val 42727"/>
            <a:gd name="adj2" fmla="val -130045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Vị trí dán label carton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11</xdr:col>
      <xdr:colOff>1038782</xdr:colOff>
      <xdr:row>31</xdr:row>
      <xdr:rowOff>332003</xdr:rowOff>
    </xdr:from>
    <xdr:to>
      <xdr:col>12</xdr:col>
      <xdr:colOff>797562</xdr:colOff>
      <xdr:row>35</xdr:row>
      <xdr:rowOff>163314</xdr:rowOff>
    </xdr:to>
    <xdr:sp macro="" textlink="">
      <xdr:nvSpPr>
        <xdr:cNvPr id="115" name="Rounded Rectangular Callout 86"/>
        <xdr:cNvSpPr>
          <a:spLocks noChangeArrowheads="1"/>
        </xdr:cNvSpPr>
      </xdr:nvSpPr>
      <xdr:spPr bwMode="auto">
        <a:xfrm>
          <a:off x="20612657" y="13786066"/>
          <a:ext cx="2330530" cy="1260061"/>
        </a:xfrm>
        <a:prstGeom prst="wedgeRectCallout">
          <a:avLst>
            <a:gd name="adj1" fmla="val -58308"/>
            <a:gd name="adj2" fmla="val 126800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Hộp số 1(Thứ tự SN nhỏ nhất)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12</xdr:col>
      <xdr:colOff>2118580</xdr:colOff>
      <xdr:row>33</xdr:row>
      <xdr:rowOff>234579</xdr:rowOff>
    </xdr:from>
    <xdr:to>
      <xdr:col>13</xdr:col>
      <xdr:colOff>306421</xdr:colOff>
      <xdr:row>35</xdr:row>
      <xdr:rowOff>22378</xdr:rowOff>
    </xdr:to>
    <xdr:sp macro="" textlink="">
      <xdr:nvSpPr>
        <xdr:cNvPr id="110" name="Rectangle 109"/>
        <xdr:cNvSpPr/>
      </xdr:nvSpPr>
      <xdr:spPr bwMode="auto">
        <a:xfrm>
          <a:off x="24264205" y="14403017"/>
          <a:ext cx="640529" cy="50217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00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</a:p>
      </xdr:txBody>
    </xdr:sp>
    <xdr:clientData/>
  </xdr:twoCellAnchor>
  <xdr:twoCellAnchor>
    <xdr:from>
      <xdr:col>14</xdr:col>
      <xdr:colOff>362620</xdr:colOff>
      <xdr:row>33</xdr:row>
      <xdr:rowOff>243269</xdr:rowOff>
    </xdr:from>
    <xdr:to>
      <xdr:col>14</xdr:col>
      <xdr:colOff>979369</xdr:colOff>
      <xdr:row>35</xdr:row>
      <xdr:rowOff>31068</xdr:rowOff>
    </xdr:to>
    <xdr:sp macro="" textlink="">
      <xdr:nvSpPr>
        <xdr:cNvPr id="118" name="Rectangle 117"/>
        <xdr:cNvSpPr/>
      </xdr:nvSpPr>
      <xdr:spPr bwMode="auto">
        <a:xfrm>
          <a:off x="26794495" y="14411707"/>
          <a:ext cx="616749" cy="50217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300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</a:p>
      </xdr:txBody>
    </xdr:sp>
    <xdr:clientData/>
  </xdr:twoCellAnchor>
  <xdr:twoCellAnchor>
    <xdr:from>
      <xdr:col>12</xdr:col>
      <xdr:colOff>1201838</xdr:colOff>
      <xdr:row>38</xdr:row>
      <xdr:rowOff>351814</xdr:rowOff>
    </xdr:from>
    <xdr:to>
      <xdr:col>12</xdr:col>
      <xdr:colOff>1677455</xdr:colOff>
      <xdr:row>40</xdr:row>
      <xdr:rowOff>115393</xdr:rowOff>
    </xdr:to>
    <xdr:sp macro="" textlink="">
      <xdr:nvSpPr>
        <xdr:cNvPr id="119" name="TextBox 118"/>
        <xdr:cNvSpPr txBox="1"/>
      </xdr:nvSpPr>
      <xdr:spPr>
        <a:xfrm>
          <a:off x="23347463" y="16306189"/>
          <a:ext cx="475617" cy="477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 baseline="0"/>
            <a:t>1</a:t>
          </a:r>
          <a:endParaRPr lang="en-US" sz="3200"/>
        </a:p>
      </xdr:txBody>
    </xdr:sp>
    <xdr:clientData/>
  </xdr:twoCellAnchor>
  <xdr:twoCellAnchor>
    <xdr:from>
      <xdr:col>12</xdr:col>
      <xdr:colOff>2043683</xdr:colOff>
      <xdr:row>39</xdr:row>
      <xdr:rowOff>25042</xdr:rowOff>
    </xdr:from>
    <xdr:to>
      <xdr:col>13</xdr:col>
      <xdr:colOff>90393</xdr:colOff>
      <xdr:row>40</xdr:row>
      <xdr:rowOff>145809</xdr:rowOff>
    </xdr:to>
    <xdr:sp macro="" textlink="">
      <xdr:nvSpPr>
        <xdr:cNvPr id="120" name="TextBox 119"/>
        <xdr:cNvSpPr txBox="1"/>
      </xdr:nvSpPr>
      <xdr:spPr>
        <a:xfrm>
          <a:off x="24189308" y="16336605"/>
          <a:ext cx="499398" cy="477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 baseline="0"/>
            <a:t>2</a:t>
          </a:r>
          <a:endParaRPr lang="en-US" sz="3200"/>
        </a:p>
      </xdr:txBody>
    </xdr:sp>
    <xdr:clientData/>
  </xdr:twoCellAnchor>
  <xdr:twoCellAnchor>
    <xdr:from>
      <xdr:col>13</xdr:col>
      <xdr:colOff>1146266</xdr:colOff>
      <xdr:row>38</xdr:row>
      <xdr:rowOff>260569</xdr:rowOff>
    </xdr:from>
    <xdr:to>
      <xdr:col>13</xdr:col>
      <xdr:colOff>1621883</xdr:colOff>
      <xdr:row>40</xdr:row>
      <xdr:rowOff>24148</xdr:rowOff>
    </xdr:to>
    <xdr:sp macro="" textlink="">
      <xdr:nvSpPr>
        <xdr:cNvPr id="121" name="TextBox 120"/>
        <xdr:cNvSpPr txBox="1"/>
      </xdr:nvSpPr>
      <xdr:spPr>
        <a:xfrm>
          <a:off x="25744579" y="16214944"/>
          <a:ext cx="475617" cy="4779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 baseline="0"/>
            <a:t>3</a:t>
          </a:r>
          <a:endParaRPr lang="en-US" sz="3200"/>
        </a:p>
      </xdr:txBody>
    </xdr:sp>
    <xdr:clientData/>
  </xdr:twoCellAnchor>
  <xdr:twoCellAnchor>
    <xdr:from>
      <xdr:col>14</xdr:col>
      <xdr:colOff>202111</xdr:colOff>
      <xdr:row>38</xdr:row>
      <xdr:rowOff>182358</xdr:rowOff>
    </xdr:from>
    <xdr:to>
      <xdr:col>14</xdr:col>
      <xdr:colOff>677728</xdr:colOff>
      <xdr:row>39</xdr:row>
      <xdr:rowOff>324849</xdr:rowOff>
    </xdr:to>
    <xdr:sp macro="" textlink="">
      <xdr:nvSpPr>
        <xdr:cNvPr id="122" name="TextBox 121"/>
        <xdr:cNvSpPr txBox="1"/>
      </xdr:nvSpPr>
      <xdr:spPr>
        <a:xfrm>
          <a:off x="26633986" y="16136733"/>
          <a:ext cx="475617" cy="4996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 baseline="0"/>
            <a:t>4</a:t>
          </a:r>
          <a:endParaRPr lang="en-US" sz="3200"/>
        </a:p>
      </xdr:txBody>
    </xdr:sp>
    <xdr:clientData/>
  </xdr:twoCellAnchor>
  <xdr:twoCellAnchor>
    <xdr:from>
      <xdr:col>6</xdr:col>
      <xdr:colOff>833438</xdr:colOff>
      <xdr:row>47</xdr:row>
      <xdr:rowOff>440209</xdr:rowOff>
    </xdr:from>
    <xdr:to>
      <xdr:col>10</xdr:col>
      <xdr:colOff>731462</xdr:colOff>
      <xdr:row>51</xdr:row>
      <xdr:rowOff>71436</xdr:rowOff>
    </xdr:to>
    <xdr:sp macro="" textlink="">
      <xdr:nvSpPr>
        <xdr:cNvPr id="123" name="Rounded Rectangular Callout 86"/>
        <xdr:cNvSpPr>
          <a:spLocks noChangeArrowheads="1"/>
        </xdr:cNvSpPr>
      </xdr:nvSpPr>
      <xdr:spPr bwMode="auto">
        <a:xfrm>
          <a:off x="13858876" y="19847397"/>
          <a:ext cx="5065336" cy="1607664"/>
        </a:xfrm>
        <a:prstGeom prst="wedgeRectCallout">
          <a:avLst>
            <a:gd name="adj1" fmla="val 17882"/>
            <a:gd name="adj2" fmla="val -108675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Put 3 carton cover on the bottom and side of the carton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Đặt 3 tấm bìa xuống mặt đáy và mặt cạnh carton 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1793105</xdr:colOff>
      <xdr:row>46</xdr:row>
      <xdr:rowOff>395055</xdr:rowOff>
    </xdr:from>
    <xdr:to>
      <xdr:col>16</xdr:col>
      <xdr:colOff>1691255</xdr:colOff>
      <xdr:row>49</xdr:row>
      <xdr:rowOff>268581</xdr:rowOff>
    </xdr:to>
    <xdr:sp macro="" textlink="">
      <xdr:nvSpPr>
        <xdr:cNvPr id="124" name="Rounded Rectangular Callout 86"/>
        <xdr:cNvSpPr>
          <a:spLocks noChangeArrowheads="1"/>
        </xdr:cNvSpPr>
      </xdr:nvSpPr>
      <xdr:spPr bwMode="auto">
        <a:xfrm>
          <a:off x="26391418" y="19325993"/>
          <a:ext cx="4970212" cy="1564213"/>
        </a:xfrm>
        <a:prstGeom prst="wedgeRectCallout">
          <a:avLst>
            <a:gd name="adj1" fmla="val 17882"/>
            <a:gd name="adj2" fmla="val -108675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Put 1 carton cover (520.02878.005) on top of the box before closing the carton.</a:t>
          </a:r>
        </a:p>
        <a:p>
          <a:pPr algn="ctr" rtl="1">
            <a:defRPr sz="1000"/>
          </a:pPr>
          <a:r>
            <a:rPr lang="en-US" sz="2400" b="0" i="0" strike="noStrike" baseline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Đặt 1 tấm bìa carton lên trên hộp trước khi đóng carton lại.</a:t>
          </a:r>
          <a:endParaRPr lang="en-US" sz="2400" b="0" i="0" strike="noStrike">
            <a:solidFill>
              <a:sysClr val="windowText" lastClr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25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26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27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28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29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0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1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2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3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4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5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6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1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2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3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4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5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6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7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8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49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0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1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2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3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4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5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47</xdr:row>
      <xdr:rowOff>146746</xdr:rowOff>
    </xdr:from>
    <xdr:to>
      <xdr:col>0</xdr:col>
      <xdr:colOff>981166</xdr:colOff>
      <xdr:row>48</xdr:row>
      <xdr:rowOff>107172</xdr:rowOff>
    </xdr:to>
    <xdr:sp macro="" textlink="">
      <xdr:nvSpPr>
        <xdr:cNvPr id="156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884382" y="18244246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57" name="Text Box 36">
          <a:extLst>
            <a:ext uri="{FF2B5EF4-FFF2-40B4-BE49-F238E27FC236}">
              <a16:creationId xmlns:a16="http://schemas.microsoft.com/office/drawing/2014/main" id="{FCAD3D3D-63D8-47AC-A04A-375AF6ACF257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58" name="Text Box 35">
          <a:extLst>
            <a:ext uri="{FF2B5EF4-FFF2-40B4-BE49-F238E27FC236}">
              <a16:creationId xmlns:a16="http://schemas.microsoft.com/office/drawing/2014/main" id="{098DE788-60A0-4E64-8CBC-79F94E543DC9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59" name="Text Box 37">
          <a:extLst>
            <a:ext uri="{FF2B5EF4-FFF2-40B4-BE49-F238E27FC236}">
              <a16:creationId xmlns:a16="http://schemas.microsoft.com/office/drawing/2014/main" id="{C757B3B1-4684-4BED-8F98-BB9A31EB8F51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0" name="Text Box 34">
          <a:extLst>
            <a:ext uri="{FF2B5EF4-FFF2-40B4-BE49-F238E27FC236}">
              <a16:creationId xmlns:a16="http://schemas.microsoft.com/office/drawing/2014/main" id="{B32BE6E3-5F1F-490E-AE47-04688939E18F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1" name="Text Box 36">
          <a:extLst>
            <a:ext uri="{FF2B5EF4-FFF2-40B4-BE49-F238E27FC236}">
              <a16:creationId xmlns:a16="http://schemas.microsoft.com/office/drawing/2014/main" id="{250D501A-8546-4F7C-B735-8AFD7A8AA157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2" name="Text Box 35">
          <a:extLst>
            <a:ext uri="{FF2B5EF4-FFF2-40B4-BE49-F238E27FC236}">
              <a16:creationId xmlns:a16="http://schemas.microsoft.com/office/drawing/2014/main" id="{7D990B87-9BCC-4467-B9C2-8BC08C9DBB25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3" name="Text Box 37">
          <a:extLst>
            <a:ext uri="{FF2B5EF4-FFF2-40B4-BE49-F238E27FC236}">
              <a16:creationId xmlns:a16="http://schemas.microsoft.com/office/drawing/2014/main" id="{803AC157-00D8-4296-A177-7ED60DD84167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4" name="Text Box 34">
          <a:extLst>
            <a:ext uri="{FF2B5EF4-FFF2-40B4-BE49-F238E27FC236}">
              <a16:creationId xmlns:a16="http://schemas.microsoft.com/office/drawing/2014/main" id="{2B280452-3C56-47B6-ADF5-8163A55FE331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5" name="Text Box 36">
          <a:extLst>
            <a:ext uri="{FF2B5EF4-FFF2-40B4-BE49-F238E27FC236}">
              <a16:creationId xmlns:a16="http://schemas.microsoft.com/office/drawing/2014/main" id="{53DECD32-80EA-45E9-BA4F-5645C6CB5E71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6" name="Text Box 35">
          <a:extLst>
            <a:ext uri="{FF2B5EF4-FFF2-40B4-BE49-F238E27FC236}">
              <a16:creationId xmlns:a16="http://schemas.microsoft.com/office/drawing/2014/main" id="{7B0BC020-0005-4857-AB29-F31C1A6AA69D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7" name="Text Box 37">
          <a:extLst>
            <a:ext uri="{FF2B5EF4-FFF2-40B4-BE49-F238E27FC236}">
              <a16:creationId xmlns:a16="http://schemas.microsoft.com/office/drawing/2014/main" id="{D9D7BFCD-C67B-44C0-9F81-B0F54910C7D1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8" name="Text Box 34">
          <a:extLst>
            <a:ext uri="{FF2B5EF4-FFF2-40B4-BE49-F238E27FC236}">
              <a16:creationId xmlns:a16="http://schemas.microsoft.com/office/drawing/2014/main" id="{01985A1E-20EF-4CB3-85F8-3667CE46CE65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69" name="Text Box 36">
          <a:extLst>
            <a:ext uri="{FF2B5EF4-FFF2-40B4-BE49-F238E27FC236}">
              <a16:creationId xmlns:a16="http://schemas.microsoft.com/office/drawing/2014/main" id="{4794B4A8-2096-4855-9B69-A7B98623F811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70" name="Text Box 35">
          <a:extLst>
            <a:ext uri="{FF2B5EF4-FFF2-40B4-BE49-F238E27FC236}">
              <a16:creationId xmlns:a16="http://schemas.microsoft.com/office/drawing/2014/main" id="{95DAF205-5162-4C0A-930F-93DDB4D1C503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71" name="Text Box 37">
          <a:extLst>
            <a:ext uri="{FF2B5EF4-FFF2-40B4-BE49-F238E27FC236}">
              <a16:creationId xmlns:a16="http://schemas.microsoft.com/office/drawing/2014/main" id="{B5517E0E-D7E1-416E-B55F-631AB7720FE8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72" name="Text Box 34">
          <a:extLst>
            <a:ext uri="{FF2B5EF4-FFF2-40B4-BE49-F238E27FC236}">
              <a16:creationId xmlns:a16="http://schemas.microsoft.com/office/drawing/2014/main" id="{F75290FE-2715-45D3-8D5C-6BD83F2F9A74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3" name="Text Box 36">
          <a:extLst>
            <a:ext uri="{FF2B5EF4-FFF2-40B4-BE49-F238E27FC236}">
              <a16:creationId xmlns:a16="http://schemas.microsoft.com/office/drawing/2014/main" id="{19891031-ADD0-4830-9D82-338B320D9BF4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4" name="Text Box 35">
          <a:extLst>
            <a:ext uri="{FF2B5EF4-FFF2-40B4-BE49-F238E27FC236}">
              <a16:creationId xmlns:a16="http://schemas.microsoft.com/office/drawing/2014/main" id="{88774659-59A5-47A4-9B5A-17D15C9C1D3F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5" name="Text Box 37">
          <a:extLst>
            <a:ext uri="{FF2B5EF4-FFF2-40B4-BE49-F238E27FC236}">
              <a16:creationId xmlns:a16="http://schemas.microsoft.com/office/drawing/2014/main" id="{4C6ACF1E-BC39-41FD-BD44-E811C794ED90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6" name="Text Box 34">
          <a:extLst>
            <a:ext uri="{FF2B5EF4-FFF2-40B4-BE49-F238E27FC236}">
              <a16:creationId xmlns:a16="http://schemas.microsoft.com/office/drawing/2014/main" id="{9ABCFFF0-91EE-4597-A21E-013F91A29B1A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7" name="Text Box 36">
          <a:extLst>
            <a:ext uri="{FF2B5EF4-FFF2-40B4-BE49-F238E27FC236}">
              <a16:creationId xmlns:a16="http://schemas.microsoft.com/office/drawing/2014/main" id="{B1B147BD-84FE-4346-93A6-F9BF6C86085B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8" name="Text Box 35">
          <a:extLst>
            <a:ext uri="{FF2B5EF4-FFF2-40B4-BE49-F238E27FC236}">
              <a16:creationId xmlns:a16="http://schemas.microsoft.com/office/drawing/2014/main" id="{87EDE7C6-E0BE-42DC-9E64-69EBD2E1693D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79" name="Text Box 37">
          <a:extLst>
            <a:ext uri="{FF2B5EF4-FFF2-40B4-BE49-F238E27FC236}">
              <a16:creationId xmlns:a16="http://schemas.microsoft.com/office/drawing/2014/main" id="{9BBD49DD-A19A-40D1-99C0-18FD1D1731CC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80" name="Text Box 34">
          <a:extLst>
            <a:ext uri="{FF2B5EF4-FFF2-40B4-BE49-F238E27FC236}">
              <a16:creationId xmlns:a16="http://schemas.microsoft.com/office/drawing/2014/main" id="{E032744A-2FB6-4D7C-9127-2E83C074AB73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81" name="Text Box 36">
          <a:extLst>
            <a:ext uri="{FF2B5EF4-FFF2-40B4-BE49-F238E27FC236}">
              <a16:creationId xmlns:a16="http://schemas.microsoft.com/office/drawing/2014/main" id="{D3679D3A-C4F2-4BEC-9E30-A3AE774D2000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82" name="Text Box 35">
          <a:extLst>
            <a:ext uri="{FF2B5EF4-FFF2-40B4-BE49-F238E27FC236}">
              <a16:creationId xmlns:a16="http://schemas.microsoft.com/office/drawing/2014/main" id="{B9CE874E-F945-477A-9AE6-2146698967BA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83" name="Text Box 37">
          <a:extLst>
            <a:ext uri="{FF2B5EF4-FFF2-40B4-BE49-F238E27FC236}">
              <a16:creationId xmlns:a16="http://schemas.microsoft.com/office/drawing/2014/main" id="{E1F057BE-DD47-4474-B8A5-90FB025FEAC7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184" name="Text Box 34">
          <a:extLst>
            <a:ext uri="{FF2B5EF4-FFF2-40B4-BE49-F238E27FC236}">
              <a16:creationId xmlns:a16="http://schemas.microsoft.com/office/drawing/2014/main" id="{922741EC-4DFA-462F-ACFC-30E7BB4CCD77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85" name="Text Box 36">
          <a:extLst>
            <a:ext uri="{FF2B5EF4-FFF2-40B4-BE49-F238E27FC236}">
              <a16:creationId xmlns:a16="http://schemas.microsoft.com/office/drawing/2014/main" id="{8084872A-BF17-4348-93F4-0F8640BD80F8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86" name="Text Box 35">
          <a:extLst>
            <a:ext uri="{FF2B5EF4-FFF2-40B4-BE49-F238E27FC236}">
              <a16:creationId xmlns:a16="http://schemas.microsoft.com/office/drawing/2014/main" id="{4D408412-EE4F-4BD9-BDB4-FCF84AE35920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87" name="Text Box 37">
          <a:extLst>
            <a:ext uri="{FF2B5EF4-FFF2-40B4-BE49-F238E27FC236}">
              <a16:creationId xmlns:a16="http://schemas.microsoft.com/office/drawing/2014/main" id="{093D35C0-F44E-42BF-BD74-9A8EE3D1E221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88" name="Text Box 34">
          <a:extLst>
            <a:ext uri="{FF2B5EF4-FFF2-40B4-BE49-F238E27FC236}">
              <a16:creationId xmlns:a16="http://schemas.microsoft.com/office/drawing/2014/main" id="{18FAA88E-99CD-4E69-8041-840BEF0BF5D8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89" name="Text Box 36">
          <a:extLst>
            <a:ext uri="{FF2B5EF4-FFF2-40B4-BE49-F238E27FC236}">
              <a16:creationId xmlns:a16="http://schemas.microsoft.com/office/drawing/2014/main" id="{66A994CF-1D6C-48C6-AB08-6C9173689610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0" name="Text Box 35">
          <a:extLst>
            <a:ext uri="{FF2B5EF4-FFF2-40B4-BE49-F238E27FC236}">
              <a16:creationId xmlns:a16="http://schemas.microsoft.com/office/drawing/2014/main" id="{F299A5E2-242E-45E7-9B58-6C31783E04EB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1" name="Text Box 37">
          <a:extLst>
            <a:ext uri="{FF2B5EF4-FFF2-40B4-BE49-F238E27FC236}">
              <a16:creationId xmlns:a16="http://schemas.microsoft.com/office/drawing/2014/main" id="{1D932043-E621-41CF-B748-8AA4DBC5D933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2" name="Text Box 34">
          <a:extLst>
            <a:ext uri="{FF2B5EF4-FFF2-40B4-BE49-F238E27FC236}">
              <a16:creationId xmlns:a16="http://schemas.microsoft.com/office/drawing/2014/main" id="{2E10D5A3-8939-4943-B0AE-9A9082B66ED6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3" name="Text Box 36">
          <a:extLst>
            <a:ext uri="{FF2B5EF4-FFF2-40B4-BE49-F238E27FC236}">
              <a16:creationId xmlns:a16="http://schemas.microsoft.com/office/drawing/2014/main" id="{B32CFC06-F04E-4CBF-8A5A-3E3178EE5784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4" name="Text Box 35">
          <a:extLst>
            <a:ext uri="{FF2B5EF4-FFF2-40B4-BE49-F238E27FC236}">
              <a16:creationId xmlns:a16="http://schemas.microsoft.com/office/drawing/2014/main" id="{74609B25-A258-4DBF-A80B-26A5DC52ECA3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5" name="Text Box 37">
          <a:extLst>
            <a:ext uri="{FF2B5EF4-FFF2-40B4-BE49-F238E27FC236}">
              <a16:creationId xmlns:a16="http://schemas.microsoft.com/office/drawing/2014/main" id="{1E70CAC7-EB6D-4CC1-A5F5-E54A10FAF595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6" name="Text Box 34">
          <a:extLst>
            <a:ext uri="{FF2B5EF4-FFF2-40B4-BE49-F238E27FC236}">
              <a16:creationId xmlns:a16="http://schemas.microsoft.com/office/drawing/2014/main" id="{2AD0C039-DA21-4B49-BAD4-8C7D797FFB10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7" name="Text Box 36">
          <a:extLst>
            <a:ext uri="{FF2B5EF4-FFF2-40B4-BE49-F238E27FC236}">
              <a16:creationId xmlns:a16="http://schemas.microsoft.com/office/drawing/2014/main" id="{DBE63DD0-C216-4784-958D-D3D7C8F9E188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8" name="Text Box 35">
          <a:extLst>
            <a:ext uri="{FF2B5EF4-FFF2-40B4-BE49-F238E27FC236}">
              <a16:creationId xmlns:a16="http://schemas.microsoft.com/office/drawing/2014/main" id="{F2C32596-74E8-4311-B35A-4A94F1FEEC0B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199" name="Text Box 37">
          <a:extLst>
            <a:ext uri="{FF2B5EF4-FFF2-40B4-BE49-F238E27FC236}">
              <a16:creationId xmlns:a16="http://schemas.microsoft.com/office/drawing/2014/main" id="{40A2C68B-DAC4-497E-897B-EA79B1BDDBFB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175595</xdr:rowOff>
    </xdr:from>
    <xdr:to>
      <xdr:col>0</xdr:col>
      <xdr:colOff>981166</xdr:colOff>
      <xdr:row>47</xdr:row>
      <xdr:rowOff>136022</xdr:rowOff>
    </xdr:to>
    <xdr:sp macro="" textlink="">
      <xdr:nvSpPr>
        <xdr:cNvPr id="200" name="Text Box 34">
          <a:extLst>
            <a:ext uri="{FF2B5EF4-FFF2-40B4-BE49-F238E27FC236}">
              <a16:creationId xmlns:a16="http://schemas.microsoft.com/office/drawing/2014/main" id="{EC1F0B31-09CF-4D2A-BA18-B19B1478DCAC}"/>
            </a:ext>
          </a:extLst>
        </xdr:cNvPr>
        <xdr:cNvSpPr txBox="1">
          <a:spLocks noChangeArrowheads="1"/>
        </xdr:cNvSpPr>
      </xdr:nvSpPr>
      <xdr:spPr bwMode="auto">
        <a:xfrm>
          <a:off x="884382" y="17915908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1" name="Text Box 36">
          <a:extLst>
            <a:ext uri="{FF2B5EF4-FFF2-40B4-BE49-F238E27FC236}">
              <a16:creationId xmlns:a16="http://schemas.microsoft.com/office/drawing/2014/main" id="{16FA5D66-7FC0-476C-9410-BB82979553A4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2" name="Text Box 35">
          <a:extLst>
            <a:ext uri="{FF2B5EF4-FFF2-40B4-BE49-F238E27FC236}">
              <a16:creationId xmlns:a16="http://schemas.microsoft.com/office/drawing/2014/main" id="{CEF55046-8358-4B7F-8CD8-87995E863928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3" name="Text Box 37">
          <a:extLst>
            <a:ext uri="{FF2B5EF4-FFF2-40B4-BE49-F238E27FC236}">
              <a16:creationId xmlns:a16="http://schemas.microsoft.com/office/drawing/2014/main" id="{95EE35BE-59F1-46B0-BA8E-B170DDE9A0FF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4" name="Text Box 34">
          <a:extLst>
            <a:ext uri="{FF2B5EF4-FFF2-40B4-BE49-F238E27FC236}">
              <a16:creationId xmlns:a16="http://schemas.microsoft.com/office/drawing/2014/main" id="{A846C2A8-70AE-4E3E-8FAF-57DB9B8770A8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5" name="Text Box 36">
          <a:extLst>
            <a:ext uri="{FF2B5EF4-FFF2-40B4-BE49-F238E27FC236}">
              <a16:creationId xmlns:a16="http://schemas.microsoft.com/office/drawing/2014/main" id="{D9AE6B99-462A-4D05-838A-C4B5061B7FEB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6" name="Text Box 35">
          <a:extLst>
            <a:ext uri="{FF2B5EF4-FFF2-40B4-BE49-F238E27FC236}">
              <a16:creationId xmlns:a16="http://schemas.microsoft.com/office/drawing/2014/main" id="{1920A89B-68CC-49FF-976F-81D32ECF0B64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7" name="Text Box 37">
          <a:extLst>
            <a:ext uri="{FF2B5EF4-FFF2-40B4-BE49-F238E27FC236}">
              <a16:creationId xmlns:a16="http://schemas.microsoft.com/office/drawing/2014/main" id="{A3BE09AB-65A0-4620-86CA-FFCFD31459EE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8" name="Text Box 34">
          <a:extLst>
            <a:ext uri="{FF2B5EF4-FFF2-40B4-BE49-F238E27FC236}">
              <a16:creationId xmlns:a16="http://schemas.microsoft.com/office/drawing/2014/main" id="{AB56C863-C874-44AF-818E-9AE4B212E4A1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09" name="Text Box 36">
          <a:extLst>
            <a:ext uri="{FF2B5EF4-FFF2-40B4-BE49-F238E27FC236}">
              <a16:creationId xmlns:a16="http://schemas.microsoft.com/office/drawing/2014/main" id="{20174FC7-7D89-4A2B-BE3F-0AEC88DAB8C8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884382</xdr:colOff>
      <xdr:row>46</xdr:row>
      <xdr:rowOff>175931</xdr:rowOff>
    </xdr:from>
    <xdr:to>
      <xdr:col>0</xdr:col>
      <xdr:colOff>981166</xdr:colOff>
      <xdr:row>47</xdr:row>
      <xdr:rowOff>136358</xdr:rowOff>
    </xdr:to>
    <xdr:sp macro="" textlink="">
      <xdr:nvSpPr>
        <xdr:cNvPr id="210" name="Text Box 35">
          <a:extLst>
            <a:ext uri="{FF2B5EF4-FFF2-40B4-BE49-F238E27FC236}">
              <a16:creationId xmlns:a16="http://schemas.microsoft.com/office/drawing/2014/main" id="{A00B47D3-0F30-40CD-A86D-208AAA62A5D8}"/>
            </a:ext>
          </a:extLst>
        </xdr:cNvPr>
        <xdr:cNvSpPr txBox="1">
          <a:spLocks noChangeArrowheads="1"/>
        </xdr:cNvSpPr>
      </xdr:nvSpPr>
      <xdr:spPr bwMode="auto">
        <a:xfrm>
          <a:off x="884382" y="17916244"/>
          <a:ext cx="96784" cy="317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twoCellAnchor>
  <xdr:twoCellAnchor>
    <xdr:from>
      <xdr:col>4</xdr:col>
      <xdr:colOff>119061</xdr:colOff>
      <xdr:row>39</xdr:row>
      <xdr:rowOff>285750</xdr:rowOff>
    </xdr:from>
    <xdr:to>
      <xdr:col>4</xdr:col>
      <xdr:colOff>952500</xdr:colOff>
      <xdr:row>41</xdr:row>
      <xdr:rowOff>142875</xdr:rowOff>
    </xdr:to>
    <xdr:sp macro="" textlink="">
      <xdr:nvSpPr>
        <xdr:cNvPr id="211" name="Rectangle 188">
          <a:extLst>
            <a:ext uri="{FF2B5EF4-FFF2-40B4-BE49-F238E27FC236}">
              <a16:creationId xmlns:a16="http://schemas.microsoft.com/office/drawing/2014/main" id="{C72672F7-4F42-4E62-A05F-43E7CAD9554E}"/>
            </a:ext>
          </a:extLst>
        </xdr:cNvPr>
        <xdr:cNvSpPr>
          <a:spLocks noChangeArrowheads="1"/>
        </xdr:cNvSpPr>
      </xdr:nvSpPr>
      <xdr:spPr bwMode="auto">
        <a:xfrm>
          <a:off x="10263186" y="16597313"/>
          <a:ext cx="833439" cy="571500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zh-TW" altLang="en-US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H.</a:t>
          </a:r>
          <a:r>
            <a:rPr lang="en-US" altLang="zh-TW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11</a:t>
          </a:r>
          <a:endParaRPr lang="zh-TW" altLang="en-US" sz="18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976309</xdr:colOff>
      <xdr:row>3</xdr:row>
      <xdr:rowOff>142873</xdr:rowOff>
    </xdr:from>
    <xdr:to>
      <xdr:col>14</xdr:col>
      <xdr:colOff>874815</xdr:colOff>
      <xdr:row>8</xdr:row>
      <xdr:rowOff>267170</xdr:rowOff>
    </xdr:to>
    <xdr:grpSp>
      <xdr:nvGrpSpPr>
        <xdr:cNvPr id="212" name="Group 211"/>
        <xdr:cNvGrpSpPr/>
      </xdr:nvGrpSpPr>
      <xdr:grpSpPr>
        <a:xfrm>
          <a:off x="23121934" y="2619373"/>
          <a:ext cx="4184756" cy="2481735"/>
          <a:chOff x="6180793" y="8129420"/>
          <a:chExt cx="4046699" cy="2838638"/>
        </a:xfrm>
      </xdr:grpSpPr>
      <xdr:pic>
        <xdr:nvPicPr>
          <xdr:cNvPr id="213" name="Picture 39"/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827693" y="8173584"/>
            <a:ext cx="3399799" cy="27944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4" name="Oval 40"/>
          <xdr:cNvSpPr>
            <a:spLocks noChangeArrowheads="1"/>
          </xdr:cNvSpPr>
        </xdr:nvSpPr>
        <xdr:spPr bwMode="auto">
          <a:xfrm>
            <a:off x="8411886" y="8526613"/>
            <a:ext cx="1780737" cy="1552148"/>
          </a:xfrm>
          <a:prstGeom prst="ellipse">
            <a:avLst/>
          </a:prstGeom>
          <a:noFill/>
          <a:ln w="28575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15" name="Text Box 41"/>
          <xdr:cNvSpPr txBox="1">
            <a:spLocks noChangeArrowheads="1"/>
          </xdr:cNvSpPr>
        </xdr:nvSpPr>
        <xdr:spPr bwMode="auto">
          <a:xfrm>
            <a:off x="6180793" y="9436798"/>
            <a:ext cx="1898005" cy="1523261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FF0000"/>
            </a:solidFill>
            <a:miter lim="800000"/>
            <a:headEnd/>
            <a:tailEnd/>
          </a:ln>
          <a:effectLst/>
        </xdr:spPr>
        <xdr:txBody>
          <a:bodyPr vertOverflow="clip" wrap="square" lIns="18288" tIns="0" rIns="0" bIns="0" anchor="ctr" upright="1"/>
          <a:lstStyle/>
          <a:p>
            <a:pPr algn="ctr" rtl="1">
              <a:lnSpc>
                <a:spcPts val="1700"/>
              </a:lnSpc>
              <a:defRPr sz="1000"/>
            </a:pPr>
            <a:r>
              <a:rPr lang="en-US" altLang="zh-TW" sz="1600" b="0" i="0" strike="noStrike">
                <a:solidFill>
                  <a:srgbClr val="000000"/>
                </a:solidFill>
                <a:latin typeface="+mj-lt"/>
                <a:ea typeface="+mn-ea"/>
                <a:cs typeface="Times New Roman" pitchFamily="18" charset="0"/>
              </a:rPr>
              <a:t>NG</a:t>
            </a:r>
            <a:r>
              <a:rPr lang="en-US" altLang="zh-TW" sz="1600" b="0" i="0" strike="noStrike" baseline="0">
                <a:solidFill>
                  <a:srgbClr val="000000"/>
                </a:solidFill>
                <a:latin typeface="+mj-lt"/>
                <a:ea typeface="+mn-ea"/>
                <a:cs typeface="Times New Roman" pitchFamily="18" charset="0"/>
              </a:rPr>
              <a:t> BOX</a:t>
            </a:r>
            <a:endParaRPr lang="en-US" altLang="zh-TW" sz="1600" b="0" i="0" strike="noStrike">
              <a:solidFill>
                <a:srgbClr val="000000"/>
              </a:solidFill>
              <a:latin typeface="+mj-lt"/>
              <a:ea typeface="新細明體"/>
              <a:cs typeface="Times New Roman" pitchFamily="18" charset="0"/>
            </a:endParaRPr>
          </a:p>
          <a:p>
            <a:pPr algn="ctr" rtl="1">
              <a:lnSpc>
                <a:spcPts val="1700"/>
              </a:lnSpc>
              <a:defRPr sz="1000"/>
            </a:pPr>
            <a:endParaRPr lang="zh-TW" altLang="en-US" sz="1600" b="0" i="0" strike="noStrike">
              <a:solidFill>
                <a:srgbClr val="000000"/>
              </a:solidFill>
              <a:latin typeface="+mj-lt"/>
              <a:ea typeface="新細明體"/>
              <a:cs typeface="Times New Roman" pitchFamily="18" charset="0"/>
            </a:endParaRPr>
          </a:p>
          <a:p>
            <a:pPr algn="ctr" rtl="1">
              <a:lnSpc>
                <a:spcPts val="1200"/>
              </a:lnSpc>
              <a:defRPr sz="1000"/>
            </a:pPr>
            <a:r>
              <a:rPr lang="en-US" sz="16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 </a:t>
            </a:r>
            <a:r>
              <a:rPr lang="vi-VN" sz="16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Ảnh Box lỗi</a:t>
            </a:r>
            <a:r>
              <a:rPr lang="en-US" sz="16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 </a:t>
            </a:r>
            <a:endParaRPr lang="vi-VN" sz="1600" b="0" i="0" strike="noStrike">
              <a:solidFill>
                <a:srgbClr val="000000"/>
              </a:solidFill>
              <a:latin typeface="+mj-lt"/>
              <a:cs typeface="Times New Roman" pitchFamily="18" charset="0"/>
            </a:endParaRPr>
          </a:p>
          <a:p>
            <a:pPr algn="ctr" rtl="1">
              <a:lnSpc>
                <a:spcPts val="1200"/>
              </a:lnSpc>
              <a:defRPr sz="1000"/>
            </a:pPr>
            <a:endParaRPr lang="vi-VN" sz="1600" b="0" i="0" strike="noStrike">
              <a:solidFill>
                <a:srgbClr val="000000"/>
              </a:solidFill>
              <a:latin typeface="+mj-lt"/>
              <a:cs typeface="Times New Roman" pitchFamily="18" charset="0"/>
            </a:endParaRPr>
          </a:p>
          <a:p>
            <a:pPr algn="ctr" rtl="1">
              <a:lnSpc>
                <a:spcPts val="1200"/>
              </a:lnSpc>
              <a:defRPr sz="1000"/>
            </a:pPr>
            <a:r>
              <a:rPr lang="en-US" sz="1600" b="0" i="0" strike="noStrike">
                <a:solidFill>
                  <a:srgbClr val="000000"/>
                </a:solidFill>
                <a:latin typeface="+mj-lt"/>
                <a:cs typeface="Times New Roman" pitchFamily="18" charset="0"/>
              </a:rPr>
              <a:t>minh</a:t>
            </a:r>
            <a:r>
              <a:rPr lang="en-US" sz="1600" b="0" i="0" strike="noStrike" baseline="0">
                <a:solidFill>
                  <a:srgbClr val="000000"/>
                </a:solidFill>
                <a:latin typeface="+mj-lt"/>
                <a:cs typeface="Times New Roman" pitchFamily="18" charset="0"/>
              </a:rPr>
              <a:t> họa</a:t>
            </a:r>
            <a:endParaRPr lang="vi-VN" sz="1600" b="0" i="0" strike="noStrike">
              <a:solidFill>
                <a:srgbClr val="000000"/>
              </a:solidFill>
              <a:latin typeface="+mj-lt"/>
              <a:cs typeface="Times New Roman" pitchFamily="18" charset="0"/>
            </a:endParaRPr>
          </a:p>
        </xdr:txBody>
      </xdr:sp>
      <xdr:sp macro="" textlink="">
        <xdr:nvSpPr>
          <xdr:cNvPr id="216" name="Text Box 8"/>
          <xdr:cNvSpPr txBox="1">
            <a:spLocks noChangeArrowheads="1"/>
          </xdr:cNvSpPr>
        </xdr:nvSpPr>
        <xdr:spPr bwMode="auto">
          <a:xfrm>
            <a:off x="6787134" y="8129420"/>
            <a:ext cx="704581" cy="576532"/>
          </a:xfrm>
          <a:prstGeom prst="rect">
            <a:avLst/>
          </a:prstGeom>
          <a:solidFill>
            <a:srgbClr val="FFFFFF"/>
          </a:solidFill>
          <a:ln w="12700" algn="ctr">
            <a:solidFill>
              <a:srgbClr val="0000FF"/>
            </a:solidFill>
            <a:miter lim="800000"/>
            <a:headEnd/>
            <a:tailEnd/>
          </a:ln>
        </xdr:spPr>
        <xdr:txBody>
          <a:bodyPr vertOverflow="clip" wrap="square" lIns="27432" tIns="27432" rIns="27432" bIns="27432" anchor="ctr" upright="1"/>
          <a:lstStyle/>
          <a:p>
            <a:pPr algn="ctr" rtl="1">
              <a:defRPr sz="1000"/>
            </a:pPr>
            <a:r>
              <a:rPr lang="en-US" sz="1600" b="1" i="0" strike="noStrike">
                <a:solidFill>
                  <a:sysClr val="windowText" lastClr="000000"/>
                </a:solidFill>
                <a:latin typeface="Times New Roman"/>
                <a:cs typeface="Times New Roman"/>
              </a:rPr>
              <a:t>H.1b</a:t>
            </a:r>
          </a:p>
        </xdr:txBody>
      </xdr:sp>
    </xdr:grpSp>
    <xdr:clientData/>
  </xdr:twoCellAnchor>
  <xdr:twoCellAnchor editAs="oneCell">
    <xdr:from>
      <xdr:col>4</xdr:col>
      <xdr:colOff>1214437</xdr:colOff>
      <xdr:row>39</xdr:row>
      <xdr:rowOff>309562</xdr:rowOff>
    </xdr:from>
    <xdr:to>
      <xdr:col>6</xdr:col>
      <xdr:colOff>845820</xdr:colOff>
      <xdr:row>47</xdr:row>
      <xdr:rowOff>211278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358562" y="16621125"/>
          <a:ext cx="2512696" cy="2997341"/>
        </a:xfrm>
        <a:prstGeom prst="rect">
          <a:avLst/>
        </a:prstGeom>
      </xdr:spPr>
    </xdr:pic>
    <xdr:clientData/>
  </xdr:twoCellAnchor>
  <xdr:twoCellAnchor editAs="oneCell">
    <xdr:from>
      <xdr:col>7</xdr:col>
      <xdr:colOff>547688</xdr:colOff>
      <xdr:row>5</xdr:row>
      <xdr:rowOff>285750</xdr:rowOff>
    </xdr:from>
    <xdr:to>
      <xdr:col>11</xdr:col>
      <xdr:colOff>2522221</xdr:colOff>
      <xdr:row>8</xdr:row>
      <xdr:rowOff>304800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620876" y="3690938"/>
          <a:ext cx="7475220" cy="1447800"/>
        </a:xfrm>
        <a:prstGeom prst="rect">
          <a:avLst/>
        </a:prstGeom>
      </xdr:spPr>
    </xdr:pic>
    <xdr:clientData/>
  </xdr:twoCellAnchor>
  <xdr:twoCellAnchor editAs="oneCell">
    <xdr:from>
      <xdr:col>7</xdr:col>
      <xdr:colOff>595312</xdr:colOff>
      <xdr:row>9</xdr:row>
      <xdr:rowOff>333376</xdr:rowOff>
    </xdr:from>
    <xdr:to>
      <xdr:col>12</xdr:col>
      <xdr:colOff>43815</xdr:colOff>
      <xdr:row>16</xdr:row>
      <xdr:rowOff>316231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668500" y="5905501"/>
          <a:ext cx="7520940" cy="28879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285750</xdr:colOff>
      <xdr:row>5</xdr:row>
      <xdr:rowOff>47625</xdr:rowOff>
    </xdr:from>
    <xdr:to>
      <xdr:col>10</xdr:col>
      <xdr:colOff>609600</xdr:colOff>
      <xdr:row>17</xdr:row>
      <xdr:rowOff>209550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7063" y="2619375"/>
          <a:ext cx="3848100" cy="5257800"/>
        </a:xfrm>
        <a:prstGeom prst="rect">
          <a:avLst/>
        </a:prstGeom>
      </xdr:spPr>
    </xdr:pic>
    <xdr:clientData/>
  </xdr:twoCellAnchor>
  <xdr:twoCellAnchor editAs="oneCell">
    <xdr:from>
      <xdr:col>13</xdr:col>
      <xdr:colOff>833437</xdr:colOff>
      <xdr:row>21</xdr:row>
      <xdr:rowOff>238125</xdr:rowOff>
    </xdr:from>
    <xdr:to>
      <xdr:col>16</xdr:col>
      <xdr:colOff>1782127</xdr:colOff>
      <xdr:row>28</xdr:row>
      <xdr:rowOff>165735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621375" y="9572625"/>
          <a:ext cx="3329940" cy="2689860"/>
        </a:xfrm>
        <a:prstGeom prst="rect">
          <a:avLst/>
        </a:prstGeom>
      </xdr:spPr>
    </xdr:pic>
    <xdr:clientData/>
  </xdr:twoCellAnchor>
  <xdr:twoCellAnchor editAs="oneCell">
    <xdr:from>
      <xdr:col>0</xdr:col>
      <xdr:colOff>738188</xdr:colOff>
      <xdr:row>20</xdr:row>
      <xdr:rowOff>285750</xdr:rowOff>
    </xdr:from>
    <xdr:to>
      <xdr:col>2</xdr:col>
      <xdr:colOff>804863</xdr:colOff>
      <xdr:row>29</xdr:row>
      <xdr:rowOff>199072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8188" y="9191625"/>
          <a:ext cx="3352800" cy="3413760"/>
        </a:xfrm>
        <a:prstGeom prst="rect">
          <a:avLst/>
        </a:prstGeom>
      </xdr:spPr>
    </xdr:pic>
    <xdr:clientData/>
  </xdr:twoCellAnchor>
  <xdr:twoCellAnchor editAs="oneCell">
    <xdr:from>
      <xdr:col>12</xdr:col>
      <xdr:colOff>1442205</xdr:colOff>
      <xdr:row>4</xdr:row>
      <xdr:rowOff>177615</xdr:rowOff>
    </xdr:from>
    <xdr:to>
      <xdr:col>16</xdr:col>
      <xdr:colOff>1347540</xdr:colOff>
      <xdr:row>19</xdr:row>
      <xdr:rowOff>102288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25143" y="2320740"/>
          <a:ext cx="4191585" cy="6258798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0</xdr:row>
      <xdr:rowOff>66675</xdr:rowOff>
    </xdr:from>
    <xdr:to>
      <xdr:col>0</xdr:col>
      <xdr:colOff>581025</xdr:colOff>
      <xdr:row>1</xdr:row>
      <xdr:rowOff>257175</xdr:rowOff>
    </xdr:to>
    <xdr:pic>
      <xdr:nvPicPr>
        <xdr:cNvPr id="3018415" name="Picture 4407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66675" y="6667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942975</xdr:colOff>
      <xdr:row>61</xdr:row>
      <xdr:rowOff>142875</xdr:rowOff>
    </xdr:from>
    <xdr:to>
      <xdr:col>0</xdr:col>
      <xdr:colOff>952500</xdr:colOff>
      <xdr:row>63</xdr:row>
      <xdr:rowOff>47625</xdr:rowOff>
    </xdr:to>
    <xdr:sp macro="" textlink="">
      <xdr:nvSpPr>
        <xdr:cNvPr id="3018416" name="Text Box 33"/>
        <xdr:cNvSpPr txBox="1">
          <a:spLocks noChangeArrowheads="1"/>
        </xdr:cNvSpPr>
      </xdr:nvSpPr>
      <xdr:spPr bwMode="auto">
        <a:xfrm>
          <a:off x="942975" y="17649825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942975</xdr:colOff>
      <xdr:row>61</xdr:row>
      <xdr:rowOff>142875</xdr:rowOff>
    </xdr:from>
    <xdr:to>
      <xdr:col>0</xdr:col>
      <xdr:colOff>952500</xdr:colOff>
      <xdr:row>63</xdr:row>
      <xdr:rowOff>47625</xdr:rowOff>
    </xdr:to>
    <xdr:sp macro="" textlink="">
      <xdr:nvSpPr>
        <xdr:cNvPr id="3018417" name="Text Box 33"/>
        <xdr:cNvSpPr txBox="1">
          <a:spLocks noChangeArrowheads="1"/>
        </xdr:cNvSpPr>
      </xdr:nvSpPr>
      <xdr:spPr bwMode="auto">
        <a:xfrm>
          <a:off x="942975" y="17649825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1331123</xdr:colOff>
      <xdr:row>19</xdr:row>
      <xdr:rowOff>379863</xdr:rowOff>
    </xdr:from>
    <xdr:to>
      <xdr:col>12</xdr:col>
      <xdr:colOff>9814</xdr:colOff>
      <xdr:row>20</xdr:row>
      <xdr:rowOff>422702</xdr:rowOff>
    </xdr:to>
    <xdr:sp macro="" textlink="">
      <xdr:nvSpPr>
        <xdr:cNvPr id="20" name="Rectangle 188">
          <a:extLst>
            <a:ext uri="{FF2B5EF4-FFF2-40B4-BE49-F238E27FC236}">
              <a16:creationId xmlns:a16="http://schemas.microsoft.com/office/drawing/2014/main" id="{E464D2E9-AC68-497C-88CC-4EFDC4D9B7B2}"/>
            </a:ext>
          </a:extLst>
        </xdr:cNvPr>
        <xdr:cNvSpPr>
          <a:spLocks noChangeArrowheads="1"/>
        </xdr:cNvSpPr>
      </xdr:nvSpPr>
      <xdr:spPr bwMode="auto">
        <a:xfrm>
          <a:off x="15356686" y="8857113"/>
          <a:ext cx="536066" cy="471464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H.10</a:t>
          </a:r>
        </a:p>
      </xdr:txBody>
    </xdr:sp>
    <xdr:clientData/>
  </xdr:twoCellAnchor>
  <xdr:twoCellAnchor>
    <xdr:from>
      <xdr:col>7</xdr:col>
      <xdr:colOff>276459</xdr:colOff>
      <xdr:row>3</xdr:row>
      <xdr:rowOff>333375</xdr:rowOff>
    </xdr:from>
    <xdr:to>
      <xdr:col>8</xdr:col>
      <xdr:colOff>142874</xdr:colOff>
      <xdr:row>4</xdr:row>
      <xdr:rowOff>416145</xdr:rowOff>
    </xdr:to>
    <xdr:sp macro="" textlink="">
      <xdr:nvSpPr>
        <xdr:cNvPr id="25" name="Rectangle 188">
          <a:extLst>
            <a:ext uri="{FF2B5EF4-FFF2-40B4-BE49-F238E27FC236}">
              <a16:creationId xmlns:a16="http://schemas.microsoft.com/office/drawing/2014/main" id="{15686234-6C25-4AC8-B47D-01936846F7DB}"/>
            </a:ext>
          </a:extLst>
        </xdr:cNvPr>
        <xdr:cNvSpPr>
          <a:spLocks noChangeArrowheads="1"/>
        </xdr:cNvSpPr>
      </xdr:nvSpPr>
      <xdr:spPr bwMode="auto">
        <a:xfrm>
          <a:off x="10777772" y="2047875"/>
          <a:ext cx="580790" cy="511395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H.7</a:t>
          </a:r>
        </a:p>
      </xdr:txBody>
    </xdr:sp>
    <xdr:clientData/>
  </xdr:twoCellAnchor>
  <xdr:twoCellAnchor>
    <xdr:from>
      <xdr:col>10</xdr:col>
      <xdr:colOff>1177415</xdr:colOff>
      <xdr:row>8</xdr:row>
      <xdr:rowOff>341967</xdr:rowOff>
    </xdr:from>
    <xdr:to>
      <xdr:col>12</xdr:col>
      <xdr:colOff>1286740</xdr:colOff>
      <xdr:row>11</xdr:row>
      <xdr:rowOff>149797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A1A473A8-7CAF-4EDA-A71B-FE7B9A3362CE}"/>
            </a:ext>
          </a:extLst>
        </xdr:cNvPr>
        <xdr:cNvSpPr>
          <a:spLocks noChangeArrowheads="1"/>
        </xdr:cNvSpPr>
      </xdr:nvSpPr>
      <xdr:spPr bwMode="auto">
        <a:xfrm>
          <a:off x="15202978" y="4199592"/>
          <a:ext cx="1966700" cy="1093705"/>
        </a:xfrm>
        <a:prstGeom prst="wedgeRectCallout">
          <a:avLst>
            <a:gd name="adj1" fmla="val 71161"/>
            <a:gd name="adj2" fmla="val -13795"/>
          </a:avLst>
        </a:prstGeom>
        <a:solidFill>
          <a:srgbClr val="FFFFFF"/>
        </a:solidFill>
        <a:ln w="3175" algn="ctr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Arial Unicode MS"/>
              <a:cs typeface="Times New Roman" panose="02020603050405020304" pitchFamily="18" charset="0"/>
            </a:rPr>
            <a:t>Carton label</a:t>
          </a:r>
        </a:p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Arial Unicode MS"/>
              <a:cs typeface="Times New Roman" panose="02020603050405020304" pitchFamily="18" charset="0"/>
            </a:rPr>
            <a:t>Label Carton</a:t>
          </a:r>
        </a:p>
      </xdr:txBody>
    </xdr:sp>
    <xdr:clientData/>
  </xdr:twoCellAnchor>
  <xdr:twoCellAnchor>
    <xdr:from>
      <xdr:col>7</xdr:col>
      <xdr:colOff>451698</xdr:colOff>
      <xdr:row>25</xdr:row>
      <xdr:rowOff>258173</xdr:rowOff>
    </xdr:from>
    <xdr:to>
      <xdr:col>9</xdr:col>
      <xdr:colOff>605565</xdr:colOff>
      <xdr:row>31</xdr:row>
      <xdr:rowOff>123392</xdr:rowOff>
    </xdr:to>
    <xdr:pic>
      <xdr:nvPicPr>
        <xdr:cNvPr id="23" name="Picture 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5834" y="11497673"/>
          <a:ext cx="2890140" cy="1856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423228</xdr:colOff>
      <xdr:row>18</xdr:row>
      <xdr:rowOff>399124</xdr:rowOff>
    </xdr:from>
    <xdr:to>
      <xdr:col>9</xdr:col>
      <xdr:colOff>596075</xdr:colOff>
      <xdr:row>23</xdr:row>
      <xdr:rowOff>302818</xdr:rowOff>
    </xdr:to>
    <xdr:pic>
      <xdr:nvPicPr>
        <xdr:cNvPr id="26" name="Picture 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37" t="2577" r="-172" b="-1532"/>
        <a:stretch>
          <a:fillRect/>
        </a:stretch>
      </xdr:blipFill>
      <xdr:spPr bwMode="auto">
        <a:xfrm>
          <a:off x="11697364" y="8607942"/>
          <a:ext cx="2909120" cy="2068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783849</xdr:colOff>
      <xdr:row>20</xdr:row>
      <xdr:rowOff>148944</xdr:rowOff>
    </xdr:from>
    <xdr:to>
      <xdr:col>8</xdr:col>
      <xdr:colOff>817956</xdr:colOff>
      <xdr:row>23</xdr:row>
      <xdr:rowOff>52677</xdr:rowOff>
    </xdr:to>
    <xdr:pic>
      <xdr:nvPicPr>
        <xdr:cNvPr id="27" name="Picture 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7985" y="9223671"/>
          <a:ext cx="848062" cy="1202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798975</xdr:colOff>
      <xdr:row>29</xdr:row>
      <xdr:rowOff>111876</xdr:rowOff>
    </xdr:from>
    <xdr:to>
      <xdr:col>8</xdr:col>
      <xdr:colOff>1377866</xdr:colOff>
      <xdr:row>31</xdr:row>
      <xdr:rowOff>84909</xdr:rowOff>
    </xdr:to>
    <xdr:sp macro="" textlink="">
      <xdr:nvSpPr>
        <xdr:cNvPr id="31" name="Rectangle 32"/>
        <xdr:cNvSpPr>
          <a:spLocks noChangeArrowheads="1"/>
        </xdr:cNvSpPr>
      </xdr:nvSpPr>
      <xdr:spPr bwMode="auto">
        <a:xfrm>
          <a:off x="12887066" y="12719512"/>
          <a:ext cx="578891" cy="596488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789485</xdr:colOff>
      <xdr:row>25</xdr:row>
      <xdr:rowOff>219690</xdr:rowOff>
    </xdr:from>
    <xdr:to>
      <xdr:col>8</xdr:col>
      <xdr:colOff>1387356</xdr:colOff>
      <xdr:row>27</xdr:row>
      <xdr:rowOff>52255</xdr:rowOff>
    </xdr:to>
    <xdr:sp macro="" textlink="">
      <xdr:nvSpPr>
        <xdr:cNvPr id="32" name="Rectangle 32"/>
        <xdr:cNvSpPr>
          <a:spLocks noChangeArrowheads="1"/>
        </xdr:cNvSpPr>
      </xdr:nvSpPr>
      <xdr:spPr bwMode="auto">
        <a:xfrm>
          <a:off x="12877576" y="11459190"/>
          <a:ext cx="597871" cy="577247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558840</xdr:colOff>
      <xdr:row>29</xdr:row>
      <xdr:rowOff>277091</xdr:rowOff>
    </xdr:from>
    <xdr:to>
      <xdr:col>8</xdr:col>
      <xdr:colOff>415636</xdr:colOff>
      <xdr:row>31</xdr:row>
      <xdr:rowOff>88742</xdr:rowOff>
    </xdr:to>
    <xdr:sp macro="" textlink="">
      <xdr:nvSpPr>
        <xdr:cNvPr id="33" name="Rectangle 188"/>
        <xdr:cNvSpPr>
          <a:spLocks noChangeArrowheads="1"/>
        </xdr:cNvSpPr>
      </xdr:nvSpPr>
      <xdr:spPr bwMode="auto">
        <a:xfrm>
          <a:off x="10568749" y="12884727"/>
          <a:ext cx="584160" cy="435106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OK</a:t>
          </a:r>
        </a:p>
      </xdr:txBody>
    </xdr:sp>
    <xdr:clientData/>
  </xdr:twoCellAnchor>
  <xdr:twoCellAnchor>
    <xdr:from>
      <xdr:col>9</xdr:col>
      <xdr:colOff>85541</xdr:colOff>
      <xdr:row>19</xdr:row>
      <xdr:rowOff>17318</xdr:rowOff>
    </xdr:from>
    <xdr:to>
      <xdr:col>9</xdr:col>
      <xdr:colOff>606136</xdr:colOff>
      <xdr:row>19</xdr:row>
      <xdr:rowOff>391191</xdr:rowOff>
    </xdr:to>
    <xdr:sp macro="" textlink="">
      <xdr:nvSpPr>
        <xdr:cNvPr id="34" name="Rectangle 188"/>
        <xdr:cNvSpPr>
          <a:spLocks noChangeArrowheads="1"/>
        </xdr:cNvSpPr>
      </xdr:nvSpPr>
      <xdr:spPr bwMode="auto">
        <a:xfrm>
          <a:off x="12519996" y="8659091"/>
          <a:ext cx="520595" cy="373873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NG</a:t>
          </a:r>
        </a:p>
      </xdr:txBody>
    </xdr:sp>
    <xdr:clientData/>
  </xdr:twoCellAnchor>
  <xdr:twoCellAnchor>
    <xdr:from>
      <xdr:col>8</xdr:col>
      <xdr:colOff>808465</xdr:colOff>
      <xdr:row>18</xdr:row>
      <xdr:rowOff>389503</xdr:rowOff>
    </xdr:from>
    <xdr:to>
      <xdr:col>8</xdr:col>
      <xdr:colOff>1368376</xdr:colOff>
      <xdr:row>20</xdr:row>
      <xdr:rowOff>360601</xdr:rowOff>
    </xdr:to>
    <xdr:sp macro="" textlink="">
      <xdr:nvSpPr>
        <xdr:cNvPr id="35" name="Rectangle 32"/>
        <xdr:cNvSpPr>
          <a:spLocks noChangeArrowheads="1"/>
        </xdr:cNvSpPr>
      </xdr:nvSpPr>
      <xdr:spPr bwMode="auto">
        <a:xfrm>
          <a:off x="12896556" y="8598321"/>
          <a:ext cx="559911" cy="837007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1447250</xdr:colOff>
      <xdr:row>20</xdr:row>
      <xdr:rowOff>272143</xdr:rowOff>
    </xdr:from>
    <xdr:to>
      <xdr:col>10</xdr:col>
      <xdr:colOff>1047750</xdr:colOff>
      <xdr:row>23</xdr:row>
      <xdr:rowOff>363428</xdr:rowOff>
    </xdr:to>
    <xdr:sp macro="" textlink="">
      <xdr:nvSpPr>
        <xdr:cNvPr id="37" name="AutoShape 36"/>
        <xdr:cNvSpPr>
          <a:spLocks noChangeArrowheads="1"/>
        </xdr:cNvSpPr>
      </xdr:nvSpPr>
      <xdr:spPr bwMode="auto">
        <a:xfrm>
          <a:off x="12196893" y="9375322"/>
          <a:ext cx="2389964" cy="1397570"/>
        </a:xfrm>
        <a:prstGeom prst="wedgeRoundRectCallout">
          <a:avLst>
            <a:gd name="adj1" fmla="val -69763"/>
            <a:gd name="adj2" fmla="val -10603"/>
            <a:gd name="adj3" fmla="val 16667"/>
          </a:avLst>
        </a:prstGeom>
        <a:solidFill>
          <a:srgbClr val="FFFFFF"/>
        </a:solidFill>
        <a:ln w="127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18288" tIns="22860" rIns="18288" bIns="22860" anchor="ctr" upright="1"/>
        <a:lstStyle/>
        <a:p>
          <a:pPr algn="ctr" rtl="1">
            <a:lnSpc>
              <a:spcPts val="1700"/>
            </a:lnSpc>
            <a:defRPr sz="1000"/>
          </a:pP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Carton </a:t>
          </a:r>
          <a:r>
            <a:rPr lang="en-US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have</a:t>
          </a:r>
          <a:r>
            <a:rPr lang="en-US" sz="20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not paste tape yet</a:t>
          </a:r>
          <a:endParaRPr lang="en-US" altLang="zh-TW" sz="2000" b="0" i="0" strike="noStrike">
            <a:solidFill>
              <a:srgbClr val="000000"/>
            </a:solidFill>
            <a:latin typeface="Times New Roman" pitchFamily="18" charset="0"/>
            <a:ea typeface="細明體"/>
            <a:cs typeface="Times New Roman" pitchFamily="18" charset="0"/>
          </a:endParaRPr>
        </a:p>
        <a:p>
          <a:pPr algn="ctr" rtl="1">
            <a:lnSpc>
              <a:spcPts val="1700"/>
            </a:lnSpc>
            <a:defRPr sz="1000"/>
          </a:pPr>
          <a:endParaRPr lang="zh-TW" altLang="en-US" sz="2000" b="0" i="0" strike="noStrike">
            <a:solidFill>
              <a:srgbClr val="000000"/>
            </a:solidFill>
            <a:latin typeface="Times New Roman" pitchFamily="18" charset="0"/>
            <a:ea typeface="細明體"/>
            <a:cs typeface="Times New Roman" pitchFamily="18" charset="0"/>
          </a:endParaRPr>
        </a:p>
        <a:p>
          <a:pPr algn="ctr" rtl="1">
            <a:lnSpc>
              <a:spcPts val="1100"/>
            </a:lnSpc>
            <a:defRPr sz="1000"/>
          </a:pP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Thùng carton chưa </a:t>
          </a:r>
          <a:endParaRPr lang="en-US" sz="20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100"/>
            </a:lnSpc>
            <a:defRPr sz="1000"/>
          </a:pPr>
          <a:endParaRPr lang="en-US" sz="20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100"/>
            </a:lnSpc>
            <a:defRPr sz="1000"/>
          </a:pP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dán</a:t>
          </a:r>
          <a:r>
            <a:rPr lang="en-US" sz="20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băng dính </a:t>
          </a:r>
        </a:p>
      </xdr:txBody>
    </xdr:sp>
    <xdr:clientData/>
  </xdr:twoCellAnchor>
  <xdr:twoCellAnchor>
    <xdr:from>
      <xdr:col>8</xdr:col>
      <xdr:colOff>1119187</xdr:colOff>
      <xdr:row>28</xdr:row>
      <xdr:rowOff>202406</xdr:rowOff>
    </xdr:from>
    <xdr:to>
      <xdr:col>9</xdr:col>
      <xdr:colOff>464063</xdr:colOff>
      <xdr:row>29</xdr:row>
      <xdr:rowOff>285749</xdr:rowOff>
    </xdr:to>
    <xdr:cxnSp macro="">
      <xdr:nvCxnSpPr>
        <xdr:cNvPr id="38" name="Straight Arrow Connector 22"/>
        <xdr:cNvCxnSpPr>
          <a:cxnSpLocks noChangeShapeType="1"/>
          <a:stCxn id="24" idx="1"/>
        </xdr:cNvCxnSpPr>
      </xdr:nvCxnSpPr>
      <xdr:spPr bwMode="auto">
        <a:xfrm flipH="1">
          <a:off x="12334875" y="12299156"/>
          <a:ext cx="1059376" cy="392906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1330416</xdr:colOff>
      <xdr:row>26</xdr:row>
      <xdr:rowOff>181188</xdr:rowOff>
    </xdr:from>
    <xdr:to>
      <xdr:col>9</xdr:col>
      <xdr:colOff>857249</xdr:colOff>
      <xdr:row>26</xdr:row>
      <xdr:rowOff>214312</xdr:rowOff>
    </xdr:to>
    <xdr:cxnSp macro="">
      <xdr:nvCxnSpPr>
        <xdr:cNvPr id="39" name="Straight Arrow Connector 22"/>
        <xdr:cNvCxnSpPr>
          <a:cxnSpLocks noChangeShapeType="1"/>
        </xdr:cNvCxnSpPr>
      </xdr:nvCxnSpPr>
      <xdr:spPr bwMode="auto">
        <a:xfrm flipH="1" flipV="1">
          <a:off x="12546104" y="11658813"/>
          <a:ext cx="1241333" cy="33124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415638</xdr:colOff>
      <xdr:row>17</xdr:row>
      <xdr:rowOff>415635</xdr:rowOff>
    </xdr:from>
    <xdr:to>
      <xdr:col>8</xdr:col>
      <xdr:colOff>294409</xdr:colOff>
      <xdr:row>18</xdr:row>
      <xdr:rowOff>365244</xdr:rowOff>
    </xdr:to>
    <xdr:sp macro="" textlink="">
      <xdr:nvSpPr>
        <xdr:cNvPr id="40" name="Rectangle 219"/>
        <xdr:cNvSpPr>
          <a:spLocks noChangeArrowheads="1"/>
        </xdr:cNvSpPr>
      </xdr:nvSpPr>
      <xdr:spPr bwMode="auto">
        <a:xfrm>
          <a:off x="10425547" y="8191499"/>
          <a:ext cx="606135" cy="38256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H.8A</a:t>
          </a:r>
        </a:p>
      </xdr:txBody>
    </xdr:sp>
    <xdr:clientData/>
  </xdr:twoCellAnchor>
  <xdr:twoCellAnchor>
    <xdr:from>
      <xdr:col>7</xdr:col>
      <xdr:colOff>466179</xdr:colOff>
      <xdr:row>24</xdr:row>
      <xdr:rowOff>312964</xdr:rowOff>
    </xdr:from>
    <xdr:to>
      <xdr:col>8</xdr:col>
      <xdr:colOff>326571</xdr:colOff>
      <xdr:row>25</xdr:row>
      <xdr:rowOff>249000</xdr:rowOff>
    </xdr:to>
    <xdr:sp macro="" textlink="">
      <xdr:nvSpPr>
        <xdr:cNvPr id="41" name="Rectangle 219"/>
        <xdr:cNvSpPr>
          <a:spLocks noChangeArrowheads="1"/>
        </xdr:cNvSpPr>
      </xdr:nvSpPr>
      <xdr:spPr bwMode="auto">
        <a:xfrm>
          <a:off x="10494643" y="11157857"/>
          <a:ext cx="581571" cy="3714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1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H.8B</a:t>
          </a:r>
        </a:p>
      </xdr:txBody>
    </xdr:sp>
    <xdr:clientData/>
  </xdr:twoCellAnchor>
  <xdr:twoCellAnchor editAs="oneCell">
    <xdr:from>
      <xdr:col>2</xdr:col>
      <xdr:colOff>1056409</xdr:colOff>
      <xdr:row>20</xdr:row>
      <xdr:rowOff>103909</xdr:rowOff>
    </xdr:from>
    <xdr:to>
      <xdr:col>6</xdr:col>
      <xdr:colOff>357489</xdr:colOff>
      <xdr:row>30</xdr:row>
      <xdr:rowOff>203172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46864" y="9178636"/>
          <a:ext cx="5258534" cy="3943900"/>
        </a:xfrm>
        <a:prstGeom prst="rect">
          <a:avLst/>
        </a:prstGeom>
      </xdr:spPr>
    </xdr:pic>
    <xdr:clientData/>
  </xdr:twoCellAnchor>
  <xdr:twoCellAnchor>
    <xdr:from>
      <xdr:col>0</xdr:col>
      <xdr:colOff>619125</xdr:colOff>
      <xdr:row>20</xdr:row>
      <xdr:rowOff>173182</xdr:rowOff>
    </xdr:from>
    <xdr:to>
      <xdr:col>6</xdr:col>
      <xdr:colOff>363681</xdr:colOff>
      <xdr:row>29</xdr:row>
      <xdr:rowOff>277091</xdr:rowOff>
    </xdr:to>
    <xdr:sp macro="" textlink="">
      <xdr:nvSpPr>
        <xdr:cNvPr id="44" name="Rectangle 43"/>
        <xdr:cNvSpPr/>
      </xdr:nvSpPr>
      <xdr:spPr bwMode="auto">
        <a:xfrm>
          <a:off x="619125" y="9079057"/>
          <a:ext cx="9007619" cy="3604347"/>
        </a:xfrm>
        <a:prstGeom prst="rect">
          <a:avLst/>
        </a:prstGeom>
        <a:noFill/>
        <a:ln w="57150" cap="flat" cmpd="sng" algn="ctr">
          <a:solidFill>
            <a:srgbClr val="7030A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883687</xdr:colOff>
      <xdr:row>20</xdr:row>
      <xdr:rowOff>186170</xdr:rowOff>
    </xdr:from>
    <xdr:to>
      <xdr:col>6</xdr:col>
      <xdr:colOff>290078</xdr:colOff>
      <xdr:row>21</xdr:row>
      <xdr:rowOff>272760</xdr:rowOff>
    </xdr:to>
    <xdr:sp macro="" textlink="">
      <xdr:nvSpPr>
        <xdr:cNvPr id="19" name="Rectangle 188">
          <a:extLst>
            <a:ext uri="{FF2B5EF4-FFF2-40B4-BE49-F238E27FC236}">
              <a16:creationId xmlns:a16="http://schemas.microsoft.com/office/drawing/2014/main" id="{02B07BFE-88F4-48EB-B67C-83B35FBCDE00}"/>
            </a:ext>
          </a:extLst>
        </xdr:cNvPr>
        <xdr:cNvSpPr>
          <a:spLocks noChangeArrowheads="1"/>
        </xdr:cNvSpPr>
      </xdr:nvSpPr>
      <xdr:spPr bwMode="auto">
        <a:xfrm>
          <a:off x="8979937" y="9092045"/>
          <a:ext cx="573204" cy="515215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H.9</a:t>
          </a:r>
        </a:p>
      </xdr:txBody>
    </xdr:sp>
    <xdr:clientData/>
  </xdr:twoCellAnchor>
  <xdr:twoCellAnchor>
    <xdr:from>
      <xdr:col>0</xdr:col>
      <xdr:colOff>906658</xdr:colOff>
      <xdr:row>24</xdr:row>
      <xdr:rowOff>396281</xdr:rowOff>
    </xdr:from>
    <xdr:to>
      <xdr:col>1</xdr:col>
      <xdr:colOff>71819</xdr:colOff>
      <xdr:row>26</xdr:row>
      <xdr:rowOff>39601</xdr:rowOff>
    </xdr:to>
    <xdr:sp macro="" textlink="">
      <xdr:nvSpPr>
        <xdr:cNvPr id="45" name="TextBox 44"/>
        <xdr:cNvSpPr txBox="1"/>
      </xdr:nvSpPr>
      <xdr:spPr>
        <a:xfrm>
          <a:off x="906658" y="11202826"/>
          <a:ext cx="481343" cy="509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1</a:t>
          </a:r>
          <a:endParaRPr lang="en-US" sz="2000"/>
        </a:p>
      </xdr:txBody>
    </xdr:sp>
    <xdr:clientData/>
  </xdr:twoCellAnchor>
  <xdr:twoCellAnchor>
    <xdr:from>
      <xdr:col>1</xdr:col>
      <xdr:colOff>134063</xdr:colOff>
      <xdr:row>25</xdr:row>
      <xdr:rowOff>134062</xdr:rowOff>
    </xdr:from>
    <xdr:to>
      <xdr:col>1</xdr:col>
      <xdr:colOff>610312</xdr:colOff>
      <xdr:row>26</xdr:row>
      <xdr:rowOff>210337</xdr:rowOff>
    </xdr:to>
    <xdr:sp macro="" textlink="">
      <xdr:nvSpPr>
        <xdr:cNvPr id="46" name="TextBox 45"/>
        <xdr:cNvSpPr txBox="1"/>
      </xdr:nvSpPr>
      <xdr:spPr>
        <a:xfrm>
          <a:off x="1450245" y="11373562"/>
          <a:ext cx="476249" cy="509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2</a:t>
          </a:r>
          <a:endParaRPr lang="en-US" sz="2000"/>
        </a:p>
      </xdr:txBody>
    </xdr:sp>
    <xdr:clientData/>
  </xdr:twoCellAnchor>
  <xdr:twoCellAnchor>
    <xdr:from>
      <xdr:col>1</xdr:col>
      <xdr:colOff>818029</xdr:colOff>
      <xdr:row>25</xdr:row>
      <xdr:rowOff>247546</xdr:rowOff>
    </xdr:from>
    <xdr:to>
      <xdr:col>1</xdr:col>
      <xdr:colOff>1294278</xdr:colOff>
      <xdr:row>27</xdr:row>
      <xdr:rowOff>12094</xdr:rowOff>
    </xdr:to>
    <xdr:sp macro="" textlink="">
      <xdr:nvSpPr>
        <xdr:cNvPr id="47" name="TextBox 46"/>
        <xdr:cNvSpPr txBox="1"/>
      </xdr:nvSpPr>
      <xdr:spPr>
        <a:xfrm>
          <a:off x="2134211" y="11487046"/>
          <a:ext cx="476249" cy="509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3</a:t>
          </a:r>
          <a:endParaRPr lang="en-US" sz="2000"/>
        </a:p>
      </xdr:txBody>
    </xdr:sp>
    <xdr:clientData/>
  </xdr:twoCellAnchor>
  <xdr:twoCellAnchor>
    <xdr:from>
      <xdr:col>0</xdr:col>
      <xdr:colOff>915825</xdr:colOff>
      <xdr:row>23</xdr:row>
      <xdr:rowOff>341271</xdr:rowOff>
    </xdr:from>
    <xdr:to>
      <xdr:col>1</xdr:col>
      <xdr:colOff>80986</xdr:colOff>
      <xdr:row>24</xdr:row>
      <xdr:rowOff>408379</xdr:rowOff>
    </xdr:to>
    <xdr:sp macro="" textlink="">
      <xdr:nvSpPr>
        <xdr:cNvPr id="48" name="TextBox 47"/>
        <xdr:cNvSpPr txBox="1"/>
      </xdr:nvSpPr>
      <xdr:spPr>
        <a:xfrm>
          <a:off x="915825" y="10714862"/>
          <a:ext cx="481343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4</a:t>
          </a:r>
          <a:endParaRPr lang="en-US" sz="2000"/>
        </a:p>
      </xdr:txBody>
    </xdr:sp>
    <xdr:clientData/>
  </xdr:twoCellAnchor>
  <xdr:twoCellAnchor>
    <xdr:from>
      <xdr:col>1</xdr:col>
      <xdr:colOff>127340</xdr:colOff>
      <xdr:row>23</xdr:row>
      <xdr:rowOff>405449</xdr:rowOff>
    </xdr:from>
    <xdr:to>
      <xdr:col>1</xdr:col>
      <xdr:colOff>612249</xdr:colOff>
      <xdr:row>25</xdr:row>
      <xdr:rowOff>39602</xdr:rowOff>
    </xdr:to>
    <xdr:sp macro="" textlink="">
      <xdr:nvSpPr>
        <xdr:cNvPr id="49" name="TextBox 48"/>
        <xdr:cNvSpPr txBox="1"/>
      </xdr:nvSpPr>
      <xdr:spPr>
        <a:xfrm>
          <a:off x="1443522" y="10779040"/>
          <a:ext cx="484909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5</a:t>
          </a:r>
          <a:endParaRPr lang="en-US" sz="2000"/>
        </a:p>
      </xdr:txBody>
    </xdr:sp>
    <xdr:clientData/>
  </xdr:twoCellAnchor>
  <xdr:twoCellAnchor>
    <xdr:from>
      <xdr:col>1</xdr:col>
      <xdr:colOff>798266</xdr:colOff>
      <xdr:row>24</xdr:row>
      <xdr:rowOff>20986</xdr:rowOff>
    </xdr:from>
    <xdr:to>
      <xdr:col>1</xdr:col>
      <xdr:colOff>1283175</xdr:colOff>
      <xdr:row>25</xdr:row>
      <xdr:rowOff>88093</xdr:rowOff>
    </xdr:to>
    <xdr:sp macro="" textlink="">
      <xdr:nvSpPr>
        <xdr:cNvPr id="50" name="TextBox 49"/>
        <xdr:cNvSpPr txBox="1"/>
      </xdr:nvSpPr>
      <xdr:spPr>
        <a:xfrm>
          <a:off x="2114448" y="10827531"/>
          <a:ext cx="484909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6</a:t>
          </a:r>
          <a:endParaRPr lang="en-US" sz="2000"/>
        </a:p>
      </xdr:txBody>
    </xdr:sp>
    <xdr:clientData/>
  </xdr:twoCellAnchor>
  <xdr:twoCellAnchor>
    <xdr:from>
      <xdr:col>0</xdr:col>
      <xdr:colOff>922143</xdr:colOff>
      <xdr:row>22</xdr:row>
      <xdr:rowOff>316006</xdr:rowOff>
    </xdr:from>
    <xdr:to>
      <xdr:col>1</xdr:col>
      <xdr:colOff>95964</xdr:colOff>
      <xdr:row>23</xdr:row>
      <xdr:rowOff>383113</xdr:rowOff>
    </xdr:to>
    <xdr:sp macro="" textlink="">
      <xdr:nvSpPr>
        <xdr:cNvPr id="51" name="TextBox 50"/>
        <xdr:cNvSpPr txBox="1"/>
      </xdr:nvSpPr>
      <xdr:spPr>
        <a:xfrm>
          <a:off x="922143" y="10256642"/>
          <a:ext cx="490003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7</a:t>
          </a:r>
          <a:endParaRPr lang="en-US" sz="2000"/>
        </a:p>
      </xdr:txBody>
    </xdr:sp>
    <xdr:clientData/>
  </xdr:twoCellAnchor>
  <xdr:twoCellAnchor>
    <xdr:from>
      <xdr:col>1</xdr:col>
      <xdr:colOff>122246</xdr:colOff>
      <xdr:row>22</xdr:row>
      <xdr:rowOff>280146</xdr:rowOff>
    </xdr:from>
    <xdr:to>
      <xdr:col>1</xdr:col>
      <xdr:colOff>607155</xdr:colOff>
      <xdr:row>23</xdr:row>
      <xdr:rowOff>347253</xdr:rowOff>
    </xdr:to>
    <xdr:sp macro="" textlink="">
      <xdr:nvSpPr>
        <xdr:cNvPr id="52" name="TextBox 51"/>
        <xdr:cNvSpPr txBox="1"/>
      </xdr:nvSpPr>
      <xdr:spPr>
        <a:xfrm>
          <a:off x="1438428" y="10220782"/>
          <a:ext cx="484909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8</a:t>
          </a:r>
          <a:endParaRPr lang="en-US" sz="2000"/>
        </a:p>
      </xdr:txBody>
    </xdr:sp>
    <xdr:clientData/>
  </xdr:twoCellAnchor>
  <xdr:twoCellAnchor>
    <xdr:from>
      <xdr:col>1</xdr:col>
      <xdr:colOff>840033</xdr:colOff>
      <xdr:row>22</xdr:row>
      <xdr:rowOff>272609</xdr:rowOff>
    </xdr:from>
    <xdr:to>
      <xdr:col>1</xdr:col>
      <xdr:colOff>1324942</xdr:colOff>
      <xdr:row>23</xdr:row>
      <xdr:rowOff>339716</xdr:rowOff>
    </xdr:to>
    <xdr:sp macro="" textlink="">
      <xdr:nvSpPr>
        <xdr:cNvPr id="53" name="TextBox 52"/>
        <xdr:cNvSpPr txBox="1"/>
      </xdr:nvSpPr>
      <xdr:spPr>
        <a:xfrm>
          <a:off x="2156215" y="10213245"/>
          <a:ext cx="484909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9</a:t>
          </a:r>
          <a:endParaRPr lang="en-US" sz="2000"/>
        </a:p>
      </xdr:txBody>
    </xdr:sp>
    <xdr:clientData/>
  </xdr:twoCellAnchor>
  <xdr:twoCellAnchor>
    <xdr:from>
      <xdr:col>0</xdr:col>
      <xdr:colOff>795414</xdr:colOff>
      <xdr:row>21</xdr:row>
      <xdr:rowOff>258549</xdr:rowOff>
    </xdr:from>
    <xdr:to>
      <xdr:col>1</xdr:col>
      <xdr:colOff>34636</xdr:colOff>
      <xdr:row>22</xdr:row>
      <xdr:rowOff>259773</xdr:rowOff>
    </xdr:to>
    <xdr:sp macro="" textlink="">
      <xdr:nvSpPr>
        <xdr:cNvPr id="55" name="TextBox 54"/>
        <xdr:cNvSpPr txBox="1"/>
      </xdr:nvSpPr>
      <xdr:spPr>
        <a:xfrm>
          <a:off x="795414" y="9766231"/>
          <a:ext cx="555404" cy="434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10</a:t>
          </a:r>
          <a:endParaRPr lang="en-US" sz="2000"/>
        </a:p>
      </xdr:txBody>
    </xdr:sp>
    <xdr:clientData/>
  </xdr:twoCellAnchor>
  <xdr:twoCellAnchor>
    <xdr:from>
      <xdr:col>1</xdr:col>
      <xdr:colOff>26895</xdr:colOff>
      <xdr:row>21</xdr:row>
      <xdr:rowOff>219431</xdr:rowOff>
    </xdr:from>
    <xdr:to>
      <xdr:col>1</xdr:col>
      <xdr:colOff>698433</xdr:colOff>
      <xdr:row>22</xdr:row>
      <xdr:rowOff>286539</xdr:rowOff>
    </xdr:to>
    <xdr:sp macro="" textlink="">
      <xdr:nvSpPr>
        <xdr:cNvPr id="56" name="TextBox 55"/>
        <xdr:cNvSpPr txBox="1"/>
      </xdr:nvSpPr>
      <xdr:spPr>
        <a:xfrm>
          <a:off x="1343077" y="9727113"/>
          <a:ext cx="671538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11</a:t>
          </a:r>
          <a:endParaRPr lang="en-US" sz="2000"/>
        </a:p>
      </xdr:txBody>
    </xdr:sp>
    <xdr:clientData/>
  </xdr:twoCellAnchor>
  <xdr:twoCellAnchor>
    <xdr:from>
      <xdr:col>1</xdr:col>
      <xdr:colOff>697822</xdr:colOff>
      <xdr:row>21</xdr:row>
      <xdr:rowOff>165032</xdr:rowOff>
    </xdr:from>
    <xdr:to>
      <xdr:col>1</xdr:col>
      <xdr:colOff>1369360</xdr:colOff>
      <xdr:row>22</xdr:row>
      <xdr:rowOff>232140</xdr:rowOff>
    </xdr:to>
    <xdr:sp macro="" textlink="">
      <xdr:nvSpPr>
        <xdr:cNvPr id="57" name="TextBox 56"/>
        <xdr:cNvSpPr txBox="1"/>
      </xdr:nvSpPr>
      <xdr:spPr>
        <a:xfrm>
          <a:off x="2014004" y="9672714"/>
          <a:ext cx="671538" cy="5000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aseline="0"/>
            <a:t>12</a:t>
          </a:r>
          <a:endParaRPr lang="en-US" sz="2000"/>
        </a:p>
      </xdr:txBody>
    </xdr:sp>
    <xdr:clientData/>
  </xdr:twoCellAnchor>
  <xdr:twoCellAnchor editAs="oneCell">
    <xdr:from>
      <xdr:col>9</xdr:col>
      <xdr:colOff>363682</xdr:colOff>
      <xdr:row>14</xdr:row>
      <xdr:rowOff>173183</xdr:rowOff>
    </xdr:from>
    <xdr:to>
      <xdr:col>10</xdr:col>
      <xdr:colOff>17319</xdr:colOff>
      <xdr:row>17</xdr:row>
      <xdr:rowOff>35698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798137" y="6650183"/>
          <a:ext cx="744682" cy="1109424"/>
        </a:xfrm>
        <a:prstGeom prst="rect">
          <a:avLst/>
        </a:prstGeom>
      </xdr:spPr>
    </xdr:pic>
    <xdr:clientData/>
  </xdr:twoCellAnchor>
  <xdr:twoCellAnchor>
    <xdr:from>
      <xdr:col>9</xdr:col>
      <xdr:colOff>671575</xdr:colOff>
      <xdr:row>14</xdr:row>
      <xdr:rowOff>363682</xdr:rowOff>
    </xdr:from>
    <xdr:to>
      <xdr:col>9</xdr:col>
      <xdr:colOff>675409</xdr:colOff>
      <xdr:row>16</xdr:row>
      <xdr:rowOff>115144</xdr:rowOff>
    </xdr:to>
    <xdr:sp macro="" textlink="">
      <xdr:nvSpPr>
        <xdr:cNvPr id="3018428" name="Line 1245"/>
        <xdr:cNvSpPr>
          <a:spLocks noChangeShapeType="1"/>
        </xdr:cNvSpPr>
      </xdr:nvSpPr>
      <xdr:spPr bwMode="auto">
        <a:xfrm flipH="1">
          <a:off x="13106030" y="6840682"/>
          <a:ext cx="3834" cy="617371"/>
        </a:xfrm>
        <a:prstGeom prst="line">
          <a:avLst/>
        </a:prstGeom>
        <a:noFill/>
        <a:ln w="635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381026</xdr:colOff>
      <xdr:row>14</xdr:row>
      <xdr:rowOff>407936</xdr:rowOff>
    </xdr:from>
    <xdr:to>
      <xdr:col>9</xdr:col>
      <xdr:colOff>1004453</xdr:colOff>
      <xdr:row>14</xdr:row>
      <xdr:rowOff>415636</xdr:rowOff>
    </xdr:to>
    <xdr:sp macro="" textlink="">
      <xdr:nvSpPr>
        <xdr:cNvPr id="3018429" name="Line 1245"/>
        <xdr:cNvSpPr>
          <a:spLocks noChangeShapeType="1"/>
        </xdr:cNvSpPr>
      </xdr:nvSpPr>
      <xdr:spPr bwMode="auto">
        <a:xfrm flipH="1" flipV="1">
          <a:off x="12815481" y="6884936"/>
          <a:ext cx="623427" cy="7700"/>
        </a:xfrm>
        <a:prstGeom prst="line">
          <a:avLst/>
        </a:prstGeom>
        <a:noFill/>
        <a:ln w="635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1238249</xdr:colOff>
      <xdr:row>21</xdr:row>
      <xdr:rowOff>95250</xdr:rowOff>
    </xdr:from>
    <xdr:to>
      <xdr:col>16</xdr:col>
      <xdr:colOff>1809749</xdr:colOff>
      <xdr:row>28</xdr:row>
      <xdr:rowOff>238125</xdr:rowOff>
    </xdr:to>
    <xdr:sp macro="" textlink="">
      <xdr:nvSpPr>
        <xdr:cNvPr id="10" name="Rectangle 9"/>
        <xdr:cNvSpPr/>
      </xdr:nvSpPr>
      <xdr:spPr bwMode="auto">
        <a:xfrm>
          <a:off x="15263812" y="9429750"/>
          <a:ext cx="6715125" cy="2905125"/>
        </a:xfrm>
        <a:prstGeom prst="rect">
          <a:avLst/>
        </a:prstGeom>
        <a:noFill/>
        <a:ln w="127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none" lIns="18288" tIns="22860" rIns="18288" bIns="22860" rtlCol="0" anchor="t" upright="1">
          <a:spAutoFit/>
        </a:bodyPr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1556028</xdr:colOff>
      <xdr:row>29</xdr:row>
      <xdr:rowOff>233668</xdr:rowOff>
    </xdr:from>
    <xdr:to>
      <xdr:col>16</xdr:col>
      <xdr:colOff>475624</xdr:colOff>
      <xdr:row>33</xdr:row>
      <xdr:rowOff>81215</xdr:rowOff>
    </xdr:to>
    <xdr:sp macro="" textlink="">
      <xdr:nvSpPr>
        <xdr:cNvPr id="7" name="AutoShape 57">
          <a:extLst>
            <a:ext uri="{FF2B5EF4-FFF2-40B4-BE49-F238E27FC236}">
              <a16:creationId xmlns:a16="http://schemas.microsoft.com/office/drawing/2014/main" id="{E2E27FBF-CEA0-4CF1-B526-D0D343FE85B9}"/>
            </a:ext>
          </a:extLst>
        </xdr:cNvPr>
        <xdr:cNvSpPr>
          <a:spLocks noChangeArrowheads="1"/>
        </xdr:cNvSpPr>
      </xdr:nvSpPr>
      <xdr:spPr bwMode="auto">
        <a:xfrm>
          <a:off x="17438966" y="12639981"/>
          <a:ext cx="3205846" cy="1085797"/>
        </a:xfrm>
        <a:prstGeom prst="wedgeRectCallout">
          <a:avLst>
            <a:gd name="adj1" fmla="val -1490"/>
            <a:gd name="adj2" fmla="val -108768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lnSpc>
              <a:spcPts val="1700"/>
            </a:lnSpc>
            <a:defRPr sz="1000"/>
          </a:pPr>
          <a:r>
            <a:rPr lang="en-US" altLang="zh-TW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Arial Unicode MS"/>
              <a:cs typeface="Times New Roman" panose="02020603050405020304" pitchFamily="18" charset="0"/>
            </a:rPr>
            <a:t>Pallet must have OBA mark</a:t>
          </a:r>
        </a:p>
        <a:p>
          <a:pPr algn="ctr" rtl="0">
            <a:lnSpc>
              <a:spcPts val="1700"/>
            </a:lnSpc>
            <a:defRPr sz="1000"/>
          </a:pPr>
          <a:endParaRPr lang="zh-TW" altLang="en-US" sz="2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Arial Unicode MS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Arial Unicode MS"/>
              <a:cs typeface="Times New Roman" panose="02020603050405020304" pitchFamily="18" charset="0"/>
            </a:rPr>
            <a:t>Pallet phải có dấu OBA</a:t>
          </a:r>
        </a:p>
      </xdr:txBody>
    </xdr:sp>
    <xdr:clientData/>
  </xdr:twoCellAnchor>
  <xdr:twoCellAnchor>
    <xdr:from>
      <xdr:col>9</xdr:col>
      <xdr:colOff>464063</xdr:colOff>
      <xdr:row>25</xdr:row>
      <xdr:rowOff>261937</xdr:rowOff>
    </xdr:from>
    <xdr:to>
      <xdr:col>10</xdr:col>
      <xdr:colOff>952499</xdr:colOff>
      <xdr:row>31</xdr:row>
      <xdr:rowOff>261937</xdr:rowOff>
    </xdr:to>
    <xdr:sp macro="" textlink="">
      <xdr:nvSpPr>
        <xdr:cNvPr id="24" name="AutoShape 36"/>
        <xdr:cNvSpPr>
          <a:spLocks noChangeArrowheads="1"/>
        </xdr:cNvSpPr>
      </xdr:nvSpPr>
      <xdr:spPr bwMode="auto">
        <a:xfrm>
          <a:off x="13394251" y="11310937"/>
          <a:ext cx="1583811" cy="1976438"/>
        </a:xfrm>
        <a:prstGeom prst="wedgeRoundRectCallout">
          <a:avLst>
            <a:gd name="adj1" fmla="val 36472"/>
            <a:gd name="adj2" fmla="val 45412"/>
            <a:gd name="adj3" fmla="val 16667"/>
          </a:avLst>
        </a:prstGeom>
        <a:solidFill>
          <a:srgbClr val="FFFFFF"/>
        </a:solidFill>
        <a:ln w="12700" algn="ctr">
          <a:solidFill>
            <a:srgbClr val="FF0000"/>
          </a:solidFill>
          <a:miter lim="800000"/>
          <a:headEnd/>
          <a:tailEnd/>
        </a:ln>
        <a:effectLst/>
      </xdr:spPr>
      <xdr:txBody>
        <a:bodyPr vertOverflow="clip" wrap="square" lIns="18288" tIns="22860" rIns="18288" bIns="22860" anchor="ctr" upright="1"/>
        <a:lstStyle/>
        <a:p>
          <a:pPr algn="ctr" rtl="1">
            <a:lnSpc>
              <a:spcPts val="1900"/>
            </a:lnSpc>
            <a:defRPr sz="1000"/>
          </a:pP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Carton </a:t>
          </a:r>
          <a:r>
            <a:rPr lang="en-US" altLang="zh-TW" sz="2000" b="0" i="0" strike="noStrike">
              <a:solidFill>
                <a:srgbClr val="000000"/>
              </a:solidFill>
              <a:latin typeface="Times New Roman" pitchFamily="18" charset="0"/>
              <a:ea typeface="細明體"/>
              <a:cs typeface="Times New Roman" pitchFamily="18" charset="0"/>
            </a:rPr>
            <a:t>paste</a:t>
          </a:r>
          <a:r>
            <a:rPr lang="en-US" altLang="zh-TW" sz="2000" b="0" i="0" strike="noStrike" baseline="0">
              <a:solidFill>
                <a:srgbClr val="000000"/>
              </a:solidFill>
              <a:latin typeface="Times New Roman" pitchFamily="18" charset="0"/>
              <a:ea typeface="細明體"/>
              <a:cs typeface="Times New Roman" pitchFamily="18" charset="0"/>
            </a:rPr>
            <a:t> enough tape</a:t>
          </a:r>
          <a:endParaRPr lang="en-US" altLang="zh-TW" sz="2000" b="0" i="0" strike="noStrike">
            <a:solidFill>
              <a:srgbClr val="000000"/>
            </a:solidFill>
            <a:latin typeface="Times New Roman" pitchFamily="18" charset="0"/>
            <a:ea typeface="細明體"/>
            <a:cs typeface="Times New Roman" pitchFamily="18" charset="0"/>
          </a:endParaRPr>
        </a:p>
        <a:p>
          <a:pPr algn="ctr" rtl="1">
            <a:lnSpc>
              <a:spcPts val="1900"/>
            </a:lnSpc>
            <a:defRPr sz="1000"/>
          </a:pPr>
          <a:endParaRPr lang="zh-TW" altLang="en-US" sz="2000" b="0" i="0" strike="noStrike">
            <a:solidFill>
              <a:srgbClr val="000000"/>
            </a:solidFill>
            <a:latin typeface="Times New Roman" pitchFamily="18" charset="0"/>
            <a:ea typeface="細明體"/>
            <a:cs typeface="Times New Roman" pitchFamily="18" charset="0"/>
          </a:endParaRPr>
        </a:p>
        <a:p>
          <a:pPr algn="ctr" rtl="1">
            <a:lnSpc>
              <a:spcPts val="1300"/>
            </a:lnSpc>
            <a:defRPr sz="1000"/>
          </a:pP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Thùng carton đã có</a:t>
          </a:r>
        </a:p>
        <a:p>
          <a:pPr algn="ctr" rtl="1">
            <a:lnSpc>
              <a:spcPts val="1200"/>
            </a:lnSpc>
            <a:defRPr sz="1000"/>
          </a:pPr>
          <a:endParaRPr lang="en-US" sz="2000" b="0" i="0" strike="noStrike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1">
            <a:lnSpc>
              <a:spcPts val="1200"/>
            </a:lnSpc>
            <a:defRPr sz="1000"/>
          </a:pPr>
          <a:r>
            <a:rPr lang="vi-VN" sz="20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đầy đủ băng dính </a:t>
          </a:r>
        </a:p>
      </xdr:txBody>
    </xdr:sp>
    <xdr:clientData/>
  </xdr:twoCellAnchor>
  <xdr:twoCellAnchor editAs="oneCell">
    <xdr:from>
      <xdr:col>11</xdr:col>
      <xdr:colOff>0</xdr:colOff>
      <xdr:row>21</xdr:row>
      <xdr:rowOff>238125</xdr:rowOff>
    </xdr:from>
    <xdr:to>
      <xdr:col>13</xdr:col>
      <xdr:colOff>712470</xdr:colOff>
      <xdr:row>28</xdr:row>
      <xdr:rowOff>150495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406688" y="9572625"/>
          <a:ext cx="3093720" cy="2674620"/>
        </a:xfrm>
        <a:prstGeom prst="rect">
          <a:avLst/>
        </a:prstGeom>
      </xdr:spPr>
    </xdr:pic>
    <xdr:clientData/>
  </xdr:twoCellAnchor>
  <xdr:twoCellAnchor>
    <xdr:from>
      <xdr:col>10</xdr:col>
      <xdr:colOff>308969</xdr:colOff>
      <xdr:row>15</xdr:row>
      <xdr:rowOff>385225</xdr:rowOff>
    </xdr:from>
    <xdr:to>
      <xdr:col>12</xdr:col>
      <xdr:colOff>1264227</xdr:colOff>
      <xdr:row>19</xdr:row>
      <xdr:rowOff>225137</xdr:rowOff>
    </xdr:to>
    <xdr:sp macro="" textlink="">
      <xdr:nvSpPr>
        <xdr:cNvPr id="36" name="AutoShape 12">
          <a:extLst>
            <a:ext uri="{FF2B5EF4-FFF2-40B4-BE49-F238E27FC236}">
              <a16:creationId xmlns:a16="http://schemas.microsoft.com/office/drawing/2014/main" id="{4D48696E-FF8C-4549-B0A0-76BA0774FD5B}"/>
            </a:ext>
          </a:extLst>
        </xdr:cNvPr>
        <xdr:cNvSpPr>
          <a:spLocks noChangeArrowheads="1"/>
        </xdr:cNvSpPr>
      </xdr:nvSpPr>
      <xdr:spPr bwMode="auto">
        <a:xfrm>
          <a:off x="13834469" y="7295180"/>
          <a:ext cx="2808303" cy="1571730"/>
        </a:xfrm>
        <a:prstGeom prst="wedgeRectCallout">
          <a:avLst>
            <a:gd name="adj1" fmla="val -67153"/>
            <a:gd name="adj2" fmla="val -53443"/>
          </a:avLst>
        </a:prstGeom>
        <a:solidFill>
          <a:srgbClr val="FFFFFF"/>
        </a:solidFill>
        <a:ln w="9525" algn="ctr">
          <a:solidFill>
            <a:srgbClr val="0000FF"/>
          </a:solidFill>
          <a:miter lim="800000"/>
          <a:headEnd type="none" w="sm" len="lg"/>
          <a:tailEnd type="none" w="sm" len="lg"/>
        </a:ln>
      </xdr:spPr>
      <xdr:txBody>
        <a:bodyPr vertOverflow="clip" wrap="square" lIns="27432" tIns="27432" rIns="0" bIns="27432" anchor="ctr"/>
        <a:lstStyle/>
        <a:p>
          <a:pPr algn="ctr" rtl="0">
            <a:lnSpc>
              <a:spcPts val="1700"/>
            </a:lnSpc>
            <a:defRPr sz="1000"/>
          </a:pPr>
          <a:r>
            <a:rPr lang="en-US" altLang="zh-TW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新細明體"/>
              <a:cs typeface="Times New Roman" panose="02020603050405020304" pitchFamily="18" charset="0"/>
            </a:rPr>
            <a:t>Paste label postition and direction </a:t>
          </a:r>
          <a:endParaRPr lang="en-US" altLang="zh-TW" sz="2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800"/>
            </a:lnSpc>
            <a:defRPr sz="1000"/>
          </a:pPr>
          <a:endParaRPr lang="zh-TW" altLang="en-US" sz="20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Vị trí </a:t>
          </a:r>
          <a:r>
            <a:rPr lang="vi-VN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và hướng</a:t>
          </a: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dán</a:t>
          </a:r>
        </a:p>
        <a:p>
          <a:pPr algn="ctr" rtl="0">
            <a:lnSpc>
              <a:spcPts val="1100"/>
            </a:lnSpc>
            <a:defRPr sz="1000"/>
          </a:pPr>
          <a:endParaRPr lang="en-US" sz="2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Carton Label</a:t>
          </a:r>
        </a:p>
      </xdr:txBody>
    </xdr:sp>
    <xdr:clientData/>
  </xdr:twoCellAnchor>
  <xdr:twoCellAnchor>
    <xdr:from>
      <xdr:col>10</xdr:col>
      <xdr:colOff>17319</xdr:colOff>
      <xdr:row>12</xdr:row>
      <xdr:rowOff>242454</xdr:rowOff>
    </xdr:from>
    <xdr:to>
      <xdr:col>12</xdr:col>
      <xdr:colOff>1870364</xdr:colOff>
      <xdr:row>15</xdr:row>
      <xdr:rowOff>294940</xdr:rowOff>
    </xdr:to>
    <xdr:cxnSp macro="">
      <xdr:nvCxnSpPr>
        <xdr:cNvPr id="3018426" name="Straight Arrow Connector 22"/>
        <xdr:cNvCxnSpPr>
          <a:cxnSpLocks noChangeShapeType="1"/>
          <a:stCxn id="54" idx="3"/>
        </xdr:cNvCxnSpPr>
      </xdr:nvCxnSpPr>
      <xdr:spPr bwMode="auto">
        <a:xfrm flipV="1">
          <a:off x="13542819" y="5853545"/>
          <a:ext cx="3706090" cy="1351350"/>
        </a:xfrm>
        <a:prstGeom prst="straightConnector1">
          <a:avLst/>
        </a:prstGeom>
        <a:noFill/>
        <a:ln w="19050" algn="ctr">
          <a:solidFill>
            <a:srgbClr val="FF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166688</xdr:colOff>
      <xdr:row>31</xdr:row>
      <xdr:rowOff>214312</xdr:rowOff>
    </xdr:from>
    <xdr:to>
      <xdr:col>11</xdr:col>
      <xdr:colOff>1310641</xdr:colOff>
      <xdr:row>41</xdr:row>
      <xdr:rowOff>16192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34751" y="11334750"/>
          <a:ext cx="4739640" cy="2659380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762000</xdr:colOff>
      <xdr:row>27</xdr:row>
      <xdr:rowOff>190500</xdr:rowOff>
    </xdr:from>
    <xdr:to>
      <xdr:col>17</xdr:col>
      <xdr:colOff>1732597</xdr:colOff>
      <xdr:row>40</xdr:row>
      <xdr:rowOff>262890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30875" y="9977438"/>
          <a:ext cx="4899660" cy="3977640"/>
        </a:xfrm>
        <a:prstGeom prst="rect">
          <a:avLst/>
        </a:prstGeom>
      </xdr:spPr>
    </xdr:pic>
    <xdr:clientData/>
  </xdr:twoCellAnchor>
  <xdr:twoCellAnchor editAs="oneCell">
    <xdr:from>
      <xdr:col>9</xdr:col>
      <xdr:colOff>166687</xdr:colOff>
      <xdr:row>23</xdr:row>
      <xdr:rowOff>261938</xdr:rowOff>
    </xdr:from>
    <xdr:to>
      <xdr:col>11</xdr:col>
      <xdr:colOff>1303020</xdr:colOff>
      <xdr:row>31</xdr:row>
      <xdr:rowOff>147638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34750" y="8715376"/>
          <a:ext cx="4732020" cy="2552700"/>
        </a:xfrm>
        <a:prstGeom prst="rect">
          <a:avLst/>
        </a:prstGeom>
      </xdr:spPr>
    </xdr:pic>
    <xdr:clientData/>
  </xdr:twoCellAnchor>
  <xdr:twoCellAnchor editAs="oneCell">
    <xdr:from>
      <xdr:col>13</xdr:col>
      <xdr:colOff>700833</xdr:colOff>
      <xdr:row>19</xdr:row>
      <xdr:rowOff>292244</xdr:rowOff>
    </xdr:from>
    <xdr:to>
      <xdr:col>15</xdr:col>
      <xdr:colOff>1160063</xdr:colOff>
      <xdr:row>24</xdr:row>
      <xdr:rowOff>238124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369708" y="7031182"/>
          <a:ext cx="3173855" cy="1612755"/>
        </a:xfrm>
        <a:prstGeom prst="rect">
          <a:avLst/>
        </a:prstGeom>
      </xdr:spPr>
    </xdr:pic>
    <xdr:clientData/>
  </xdr:twoCellAnchor>
  <xdr:twoCellAnchor editAs="oneCell">
    <xdr:from>
      <xdr:col>9</xdr:col>
      <xdr:colOff>48984</xdr:colOff>
      <xdr:row>4</xdr:row>
      <xdr:rowOff>190069</xdr:rowOff>
    </xdr:from>
    <xdr:to>
      <xdr:col>11</xdr:col>
      <xdr:colOff>644882</xdr:colOff>
      <xdr:row>23</xdr:row>
      <xdr:rowOff>114742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217047" y="1928382"/>
          <a:ext cx="4191585" cy="6258798"/>
        </a:xfrm>
        <a:prstGeom prst="rect">
          <a:avLst/>
        </a:prstGeom>
      </xdr:spPr>
    </xdr:pic>
    <xdr:clientData/>
  </xdr:twoCellAnchor>
  <xdr:twoCellAnchor editAs="oneCell">
    <xdr:from>
      <xdr:col>12</xdr:col>
      <xdr:colOff>277090</xdr:colOff>
      <xdr:row>3</xdr:row>
      <xdr:rowOff>207818</xdr:rowOff>
    </xdr:from>
    <xdr:to>
      <xdr:col>17</xdr:col>
      <xdr:colOff>2095500</xdr:colOff>
      <xdr:row>20</xdr:row>
      <xdr:rowOff>4331</xdr:rowOff>
    </xdr:to>
    <xdr:pic>
      <xdr:nvPicPr>
        <xdr:cNvPr id="106" name="Picture 105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965" t="4581" r="3329" b="3639"/>
        <a:stretch/>
      </xdr:blipFill>
      <xdr:spPr>
        <a:xfrm>
          <a:off x="16400317" y="1610591"/>
          <a:ext cx="7256319" cy="5437910"/>
        </a:xfrm>
        <a:prstGeom prst="rect">
          <a:avLst/>
        </a:prstGeom>
      </xdr:spPr>
    </xdr:pic>
    <xdr:clientData/>
  </xdr:twoCellAnchor>
  <xdr:twoCellAnchor>
    <xdr:from>
      <xdr:col>15</xdr:col>
      <xdr:colOff>869896</xdr:colOff>
      <xdr:row>16</xdr:row>
      <xdr:rowOff>228276</xdr:rowOff>
    </xdr:from>
    <xdr:to>
      <xdr:col>17</xdr:col>
      <xdr:colOff>74327</xdr:colOff>
      <xdr:row>17</xdr:row>
      <xdr:rowOff>206974</xdr:rowOff>
    </xdr:to>
    <xdr:sp macro="" textlink="">
      <xdr:nvSpPr>
        <xdr:cNvPr id="3040348" name="Rectangle 1279"/>
        <xdr:cNvSpPr>
          <a:spLocks noChangeArrowheads="1"/>
        </xdr:cNvSpPr>
      </xdr:nvSpPr>
      <xdr:spPr bwMode="auto">
        <a:xfrm rot="20727100">
          <a:off x="21234346" y="5886126"/>
          <a:ext cx="423631" cy="302548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581392</xdr:colOff>
      <xdr:row>19</xdr:row>
      <xdr:rowOff>110476</xdr:rowOff>
    </xdr:from>
    <xdr:to>
      <xdr:col>17</xdr:col>
      <xdr:colOff>74603</xdr:colOff>
      <xdr:row>25</xdr:row>
      <xdr:rowOff>33445</xdr:rowOff>
    </xdr:to>
    <xdr:sp macro="" textlink="">
      <xdr:nvSpPr>
        <xdr:cNvPr id="3040359" name="AutoShape 42"/>
        <xdr:cNvSpPr>
          <a:spLocks noChangeArrowheads="1"/>
        </xdr:cNvSpPr>
      </xdr:nvSpPr>
      <xdr:spPr bwMode="auto">
        <a:xfrm>
          <a:off x="16869142" y="6849414"/>
          <a:ext cx="3422274" cy="1923219"/>
        </a:xfrm>
        <a:prstGeom prst="wedgeRectCallout">
          <a:avLst>
            <a:gd name="adj1" fmla="val 43114"/>
            <a:gd name="adj2" fmla="val -77563"/>
          </a:avLst>
        </a:prstGeom>
        <a:solidFill>
          <a:srgbClr val="FFFFFF"/>
        </a:solidFill>
        <a:ln w="12700" algn="ctr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109537</xdr:colOff>
      <xdr:row>0</xdr:row>
      <xdr:rowOff>138112</xdr:rowOff>
    </xdr:from>
    <xdr:to>
      <xdr:col>0</xdr:col>
      <xdr:colOff>1023937</xdr:colOff>
      <xdr:row>1</xdr:row>
      <xdr:rowOff>366712</xdr:rowOff>
    </xdr:to>
    <xdr:pic>
      <xdr:nvPicPr>
        <xdr:cNvPr id="3040334" name="Picture 128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109537" y="138112"/>
          <a:ext cx="914400" cy="681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46</xdr:row>
      <xdr:rowOff>0</xdr:rowOff>
    </xdr:from>
    <xdr:to>
      <xdr:col>8</xdr:col>
      <xdr:colOff>0</xdr:colOff>
      <xdr:row>47</xdr:row>
      <xdr:rowOff>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8486775" y="8201025"/>
          <a:ext cx="0" cy="31432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46</xdr:row>
      <xdr:rowOff>0</xdr:rowOff>
    </xdr:from>
    <xdr:to>
      <xdr:col>8</xdr:col>
      <xdr:colOff>0</xdr:colOff>
      <xdr:row>47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8486775" y="82010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346364</xdr:colOff>
      <xdr:row>9</xdr:row>
      <xdr:rowOff>310546</xdr:rowOff>
    </xdr:from>
    <xdr:to>
      <xdr:col>10</xdr:col>
      <xdr:colOff>207818</xdr:colOff>
      <xdr:row>11</xdr:row>
      <xdr:rowOff>187144</xdr:rowOff>
    </xdr:to>
    <xdr:sp macro="" textlink="">
      <xdr:nvSpPr>
        <xdr:cNvPr id="3040342" name="Rectangle 1279"/>
        <xdr:cNvSpPr>
          <a:spLocks noChangeArrowheads="1"/>
        </xdr:cNvSpPr>
      </xdr:nvSpPr>
      <xdr:spPr bwMode="auto">
        <a:xfrm>
          <a:off x="11516591" y="3687591"/>
          <a:ext cx="1939636" cy="534689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398379</xdr:colOff>
      <xdr:row>12</xdr:row>
      <xdr:rowOff>221631</xdr:rowOff>
    </xdr:from>
    <xdr:to>
      <xdr:col>10</xdr:col>
      <xdr:colOff>49416</xdr:colOff>
      <xdr:row>15</xdr:row>
      <xdr:rowOff>175116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E32FE5B9-A40E-4662-8280-2F71C4978FC8}"/>
            </a:ext>
          </a:extLst>
        </xdr:cNvPr>
        <xdr:cNvSpPr>
          <a:spLocks noChangeArrowheads="1"/>
        </xdr:cNvSpPr>
      </xdr:nvSpPr>
      <xdr:spPr bwMode="auto">
        <a:xfrm>
          <a:off x="9421152" y="4585813"/>
          <a:ext cx="2248764" cy="940621"/>
        </a:xfrm>
        <a:prstGeom prst="wedgeRectCallout">
          <a:avLst>
            <a:gd name="adj1" fmla="val 31226"/>
            <a:gd name="adj2" fmla="val -102646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Scan Carton ID</a:t>
          </a:r>
        </a:p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Quét mã Carton ID</a:t>
          </a:r>
        </a:p>
      </xdr:txBody>
    </xdr:sp>
    <xdr:clientData/>
  </xdr:twoCellAnchor>
  <xdr:twoCellAnchor>
    <xdr:from>
      <xdr:col>9</xdr:col>
      <xdr:colOff>98986</xdr:colOff>
      <xdr:row>4</xdr:row>
      <xdr:rowOff>233940</xdr:rowOff>
    </xdr:from>
    <xdr:to>
      <xdr:col>9</xdr:col>
      <xdr:colOff>714374</xdr:colOff>
      <xdr:row>6</xdr:row>
      <xdr:rowOff>238123</xdr:rowOff>
    </xdr:to>
    <xdr:sp macro="" textlink="">
      <xdr:nvSpPr>
        <xdr:cNvPr id="9" name="Rectangle 188">
          <a:extLst>
            <a:ext uri="{FF2B5EF4-FFF2-40B4-BE49-F238E27FC236}">
              <a16:creationId xmlns:a16="http://schemas.microsoft.com/office/drawing/2014/main" id="{969EEC92-4534-4B46-8F16-149198C71779}"/>
            </a:ext>
          </a:extLst>
        </xdr:cNvPr>
        <xdr:cNvSpPr>
          <a:spLocks noChangeArrowheads="1"/>
        </xdr:cNvSpPr>
      </xdr:nvSpPr>
      <xdr:spPr bwMode="auto">
        <a:xfrm>
          <a:off x="11267049" y="2019878"/>
          <a:ext cx="615388" cy="670933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H.1</a:t>
          </a:r>
        </a:p>
      </xdr:txBody>
    </xdr:sp>
    <xdr:clientData/>
  </xdr:twoCellAnchor>
  <xdr:twoCellAnchor>
    <xdr:from>
      <xdr:col>8</xdr:col>
      <xdr:colOff>2318</xdr:colOff>
      <xdr:row>23</xdr:row>
      <xdr:rowOff>242431</xdr:rowOff>
    </xdr:from>
    <xdr:to>
      <xdr:col>9</xdr:col>
      <xdr:colOff>621644</xdr:colOff>
      <xdr:row>25</xdr:row>
      <xdr:rowOff>197625</xdr:rowOff>
    </xdr:to>
    <xdr:sp macro="" textlink="">
      <xdr:nvSpPr>
        <xdr:cNvPr id="11" name="Rectangle 188">
          <a:extLst>
            <a:ext uri="{FF2B5EF4-FFF2-40B4-BE49-F238E27FC236}">
              <a16:creationId xmlns:a16="http://schemas.microsoft.com/office/drawing/2014/main" id="{0400B8CC-6C3E-412A-B45A-2FCDFEFAF695}"/>
            </a:ext>
          </a:extLst>
        </xdr:cNvPr>
        <xdr:cNvSpPr>
          <a:spLocks noChangeArrowheads="1"/>
        </xdr:cNvSpPr>
      </xdr:nvSpPr>
      <xdr:spPr bwMode="auto">
        <a:xfrm>
          <a:off x="11170381" y="8362494"/>
          <a:ext cx="619326" cy="621944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H.3</a:t>
          </a:r>
        </a:p>
      </xdr:txBody>
    </xdr:sp>
    <xdr:clientData/>
  </xdr:twoCellAnchor>
  <xdr:twoCellAnchor>
    <xdr:from>
      <xdr:col>17</xdr:col>
      <xdr:colOff>147678</xdr:colOff>
      <xdr:row>20</xdr:row>
      <xdr:rowOff>214983</xdr:rowOff>
    </xdr:from>
    <xdr:to>
      <xdr:col>17</xdr:col>
      <xdr:colOff>2423362</xdr:colOff>
      <xdr:row>25</xdr:row>
      <xdr:rowOff>28998</xdr:rowOff>
    </xdr:to>
    <xdr:sp macro="" textlink="">
      <xdr:nvSpPr>
        <xdr:cNvPr id="27" name="AutoShape 5">
          <a:extLst>
            <a:ext uri="{FF2B5EF4-FFF2-40B4-BE49-F238E27FC236}">
              <a16:creationId xmlns:a16="http://schemas.microsoft.com/office/drawing/2014/main" id="{221BFF0C-8494-4A1D-9574-17EA57A80D81}"/>
            </a:ext>
          </a:extLst>
        </xdr:cNvPr>
        <xdr:cNvSpPr>
          <a:spLocks noChangeArrowheads="1"/>
        </xdr:cNvSpPr>
      </xdr:nvSpPr>
      <xdr:spPr bwMode="auto">
        <a:xfrm>
          <a:off x="21708814" y="7211528"/>
          <a:ext cx="2275684" cy="1459243"/>
        </a:xfrm>
        <a:prstGeom prst="wedgeRectCallout">
          <a:avLst>
            <a:gd name="adj1" fmla="val -54557"/>
            <a:gd name="adj2" fmla="val -11159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+mj-lt"/>
              <a:cs typeface="Arial"/>
            </a:rPr>
            <a:t>P</a:t>
          </a:r>
          <a:r>
            <a:rPr lang="vi-VN" sz="2000" b="0" i="0" u="none" strike="noStrike" baseline="0">
              <a:solidFill>
                <a:srgbClr val="000000"/>
              </a:solidFill>
              <a:latin typeface="+mj-lt"/>
              <a:cs typeface="Arial"/>
            </a:rPr>
            <a:t>aste </a:t>
          </a:r>
          <a:r>
            <a:rPr lang="en-US" sz="2000" b="0" i="0" u="none" strike="noStrike" baseline="0">
              <a:solidFill>
                <a:srgbClr val="000000"/>
              </a:solidFill>
              <a:latin typeface="+mj-lt"/>
              <a:cs typeface="Arial"/>
            </a:rPr>
            <a:t>on the side that has carton label </a:t>
          </a:r>
        </a:p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+mj-lt"/>
              <a:cs typeface="Arial"/>
            </a:rPr>
            <a:t>D</a:t>
          </a:r>
          <a:r>
            <a:rPr lang="vi-VN" sz="2000" b="0" i="0" u="none" strike="noStrike" baseline="0">
              <a:solidFill>
                <a:srgbClr val="000000"/>
              </a:solidFill>
              <a:latin typeface="+mj-lt"/>
              <a:cs typeface="Arial"/>
            </a:rPr>
            <a:t>án vào </a:t>
          </a:r>
          <a:r>
            <a:rPr lang="en-US" sz="2000" b="0" i="0" u="none" strike="noStrike" baseline="0">
              <a:solidFill>
                <a:srgbClr val="000000"/>
              </a:solidFill>
              <a:latin typeface="+mj-lt"/>
              <a:cs typeface="Arial"/>
            </a:rPr>
            <a:t>mặt có carton label</a:t>
          </a:r>
          <a:endParaRPr lang="vi-VN" sz="2000" b="0" i="0" u="none" strike="noStrike" baseline="0">
            <a:solidFill>
              <a:srgbClr val="000000"/>
            </a:solidFill>
            <a:latin typeface="+mj-lt"/>
            <a:cs typeface="Arial"/>
          </a:endParaRPr>
        </a:p>
      </xdr:txBody>
    </xdr:sp>
    <xdr:clientData/>
  </xdr:twoCellAnchor>
  <xdr:twoCellAnchor>
    <xdr:from>
      <xdr:col>12</xdr:col>
      <xdr:colOff>857250</xdr:colOff>
      <xdr:row>4</xdr:row>
      <xdr:rowOff>63437</xdr:rowOff>
    </xdr:from>
    <xdr:to>
      <xdr:col>12</xdr:col>
      <xdr:colOff>1428750</xdr:colOff>
      <xdr:row>6</xdr:row>
      <xdr:rowOff>4517</xdr:rowOff>
    </xdr:to>
    <xdr:sp macro="" textlink="">
      <xdr:nvSpPr>
        <xdr:cNvPr id="29" name="Rectangle 188">
          <a:extLst>
            <a:ext uri="{FF2B5EF4-FFF2-40B4-BE49-F238E27FC236}">
              <a16:creationId xmlns:a16="http://schemas.microsoft.com/office/drawing/2014/main" id="{2CAC00AE-5D2D-40DD-A4AB-24E564A0DB11}"/>
            </a:ext>
          </a:extLst>
        </xdr:cNvPr>
        <xdr:cNvSpPr>
          <a:spLocks noChangeArrowheads="1"/>
        </xdr:cNvSpPr>
      </xdr:nvSpPr>
      <xdr:spPr bwMode="auto">
        <a:xfrm>
          <a:off x="17002125" y="1849375"/>
          <a:ext cx="571500" cy="607830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H.2</a:t>
          </a:r>
        </a:p>
      </xdr:txBody>
    </xdr:sp>
    <xdr:clientData/>
  </xdr:two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28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5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6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7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8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39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0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1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2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3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4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5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6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7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8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54</xdr:row>
      <xdr:rowOff>118651</xdr:rowOff>
    </xdr:from>
    <xdr:ext cx="73280" cy="303379"/>
    <xdr:sp macro="" textlink="">
      <xdr:nvSpPr>
        <xdr:cNvPr id="49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685800" y="13767976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0" name="Text Box 36">
          <a:extLst>
            <a:ext uri="{FF2B5EF4-FFF2-40B4-BE49-F238E27FC236}">
              <a16:creationId xmlns:a16="http://schemas.microsoft.com/office/drawing/2014/main" id="{FCAD3D3D-63D8-47AC-A04A-375AF6ACF257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1" name="Text Box 35">
          <a:extLst>
            <a:ext uri="{FF2B5EF4-FFF2-40B4-BE49-F238E27FC236}">
              <a16:creationId xmlns:a16="http://schemas.microsoft.com/office/drawing/2014/main" id="{098DE788-60A0-4E64-8CBC-79F94E543DC9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2" name="Text Box 37">
          <a:extLst>
            <a:ext uri="{FF2B5EF4-FFF2-40B4-BE49-F238E27FC236}">
              <a16:creationId xmlns:a16="http://schemas.microsoft.com/office/drawing/2014/main" id="{C757B3B1-4684-4BED-8F98-BB9A31EB8F51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3" name="Text Box 34">
          <a:extLst>
            <a:ext uri="{FF2B5EF4-FFF2-40B4-BE49-F238E27FC236}">
              <a16:creationId xmlns:a16="http://schemas.microsoft.com/office/drawing/2014/main" id="{B32BE6E3-5F1F-490E-AE47-04688939E18F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id="{250D501A-8546-4F7C-B735-8AFD7A8AA157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5" name="Text Box 35">
          <a:extLst>
            <a:ext uri="{FF2B5EF4-FFF2-40B4-BE49-F238E27FC236}">
              <a16:creationId xmlns:a16="http://schemas.microsoft.com/office/drawing/2014/main" id="{7D990B87-9BCC-4467-B9C2-8BC08C9DBB25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6" name="Text Box 37">
          <a:extLst>
            <a:ext uri="{FF2B5EF4-FFF2-40B4-BE49-F238E27FC236}">
              <a16:creationId xmlns:a16="http://schemas.microsoft.com/office/drawing/2014/main" id="{803AC157-00D8-4296-A177-7ED60DD84167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7" name="Text Box 34">
          <a:extLst>
            <a:ext uri="{FF2B5EF4-FFF2-40B4-BE49-F238E27FC236}">
              <a16:creationId xmlns:a16="http://schemas.microsoft.com/office/drawing/2014/main" id="{2B280452-3C56-47B6-ADF5-8163A55FE331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8" name="Text Box 36">
          <a:extLst>
            <a:ext uri="{FF2B5EF4-FFF2-40B4-BE49-F238E27FC236}">
              <a16:creationId xmlns:a16="http://schemas.microsoft.com/office/drawing/2014/main" id="{53DECD32-80EA-45E9-BA4F-5645C6CB5E71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59" name="Text Box 35">
          <a:extLst>
            <a:ext uri="{FF2B5EF4-FFF2-40B4-BE49-F238E27FC236}">
              <a16:creationId xmlns:a16="http://schemas.microsoft.com/office/drawing/2014/main" id="{7B0BC020-0005-4857-AB29-F31C1A6AA69D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0" name="Text Box 37">
          <a:extLst>
            <a:ext uri="{FF2B5EF4-FFF2-40B4-BE49-F238E27FC236}">
              <a16:creationId xmlns:a16="http://schemas.microsoft.com/office/drawing/2014/main" id="{D9D7BFCD-C67B-44C0-9F81-B0F54910C7D1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1" name="Text Box 34">
          <a:extLst>
            <a:ext uri="{FF2B5EF4-FFF2-40B4-BE49-F238E27FC236}">
              <a16:creationId xmlns:a16="http://schemas.microsoft.com/office/drawing/2014/main" id="{01985A1E-20EF-4CB3-85F8-3667CE46CE65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2" name="Text Box 36">
          <a:extLst>
            <a:ext uri="{FF2B5EF4-FFF2-40B4-BE49-F238E27FC236}">
              <a16:creationId xmlns:a16="http://schemas.microsoft.com/office/drawing/2014/main" id="{4794B4A8-2096-4855-9B69-A7B98623F811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3" name="Text Box 35">
          <a:extLst>
            <a:ext uri="{FF2B5EF4-FFF2-40B4-BE49-F238E27FC236}">
              <a16:creationId xmlns:a16="http://schemas.microsoft.com/office/drawing/2014/main" id="{95DAF205-5162-4C0A-930F-93DDB4D1C503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4" name="Text Box 37">
          <a:extLst>
            <a:ext uri="{FF2B5EF4-FFF2-40B4-BE49-F238E27FC236}">
              <a16:creationId xmlns:a16="http://schemas.microsoft.com/office/drawing/2014/main" id="{B5517E0E-D7E1-416E-B55F-631AB7720FE8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65" name="Text Box 34">
          <a:extLst>
            <a:ext uri="{FF2B5EF4-FFF2-40B4-BE49-F238E27FC236}">
              <a16:creationId xmlns:a16="http://schemas.microsoft.com/office/drawing/2014/main" id="{F75290FE-2715-45D3-8D5C-6BD83F2F9A74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19891031-ADD0-4830-9D82-338B320D9BF4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67" name="Text Box 35">
          <a:extLst>
            <a:ext uri="{FF2B5EF4-FFF2-40B4-BE49-F238E27FC236}">
              <a16:creationId xmlns:a16="http://schemas.microsoft.com/office/drawing/2014/main" id="{88774659-59A5-47A4-9B5A-17D15C9C1D3F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68" name="Text Box 37">
          <a:extLst>
            <a:ext uri="{FF2B5EF4-FFF2-40B4-BE49-F238E27FC236}">
              <a16:creationId xmlns:a16="http://schemas.microsoft.com/office/drawing/2014/main" id="{4C6ACF1E-BC39-41FD-BD44-E811C794ED90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69" name="Text Box 34">
          <a:extLst>
            <a:ext uri="{FF2B5EF4-FFF2-40B4-BE49-F238E27FC236}">
              <a16:creationId xmlns:a16="http://schemas.microsoft.com/office/drawing/2014/main" id="{9ABCFFF0-91EE-4597-A21E-013F91A29B1A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0" name="Text Box 36">
          <a:extLst>
            <a:ext uri="{FF2B5EF4-FFF2-40B4-BE49-F238E27FC236}">
              <a16:creationId xmlns:a16="http://schemas.microsoft.com/office/drawing/2014/main" id="{B1B147BD-84FE-4346-93A6-F9BF6C86085B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1" name="Text Box 35">
          <a:extLst>
            <a:ext uri="{FF2B5EF4-FFF2-40B4-BE49-F238E27FC236}">
              <a16:creationId xmlns:a16="http://schemas.microsoft.com/office/drawing/2014/main" id="{87EDE7C6-E0BE-42DC-9E64-69EBD2E1693D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2" name="Text Box 37">
          <a:extLst>
            <a:ext uri="{FF2B5EF4-FFF2-40B4-BE49-F238E27FC236}">
              <a16:creationId xmlns:a16="http://schemas.microsoft.com/office/drawing/2014/main" id="{9BBD49DD-A19A-40D1-99C0-18FD1D1731CC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3" name="Text Box 34">
          <a:extLst>
            <a:ext uri="{FF2B5EF4-FFF2-40B4-BE49-F238E27FC236}">
              <a16:creationId xmlns:a16="http://schemas.microsoft.com/office/drawing/2014/main" id="{E032744A-2FB6-4D7C-9127-2E83C074AB73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4" name="Text Box 36">
          <a:extLst>
            <a:ext uri="{FF2B5EF4-FFF2-40B4-BE49-F238E27FC236}">
              <a16:creationId xmlns:a16="http://schemas.microsoft.com/office/drawing/2014/main" id="{D3679D3A-C4F2-4BEC-9E30-A3AE774D2000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5" name="Text Box 35">
          <a:extLst>
            <a:ext uri="{FF2B5EF4-FFF2-40B4-BE49-F238E27FC236}">
              <a16:creationId xmlns:a16="http://schemas.microsoft.com/office/drawing/2014/main" id="{B9CE874E-F945-477A-9AE6-2146698967BA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6" name="Text Box 37">
          <a:extLst>
            <a:ext uri="{FF2B5EF4-FFF2-40B4-BE49-F238E27FC236}">
              <a16:creationId xmlns:a16="http://schemas.microsoft.com/office/drawing/2014/main" id="{E1F057BE-DD47-4474-B8A5-90FB025FEAC7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77" name="Text Box 34">
          <a:extLst>
            <a:ext uri="{FF2B5EF4-FFF2-40B4-BE49-F238E27FC236}">
              <a16:creationId xmlns:a16="http://schemas.microsoft.com/office/drawing/2014/main" id="{922741EC-4DFA-462F-ACFC-30E7BB4CCD77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8" name="Text Box 36">
          <a:extLst>
            <a:ext uri="{FF2B5EF4-FFF2-40B4-BE49-F238E27FC236}">
              <a16:creationId xmlns:a16="http://schemas.microsoft.com/office/drawing/2014/main" id="{8084872A-BF17-4348-93F4-0F8640BD80F8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79" name="Text Box 35">
          <a:extLst>
            <a:ext uri="{FF2B5EF4-FFF2-40B4-BE49-F238E27FC236}">
              <a16:creationId xmlns:a16="http://schemas.microsoft.com/office/drawing/2014/main" id="{4D408412-EE4F-4BD9-BDB4-FCF84AE35920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0" name="Text Box 37">
          <a:extLst>
            <a:ext uri="{FF2B5EF4-FFF2-40B4-BE49-F238E27FC236}">
              <a16:creationId xmlns:a16="http://schemas.microsoft.com/office/drawing/2014/main" id="{093D35C0-F44E-42BF-BD74-9A8EE3D1E221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1" name="Text Box 34">
          <a:extLst>
            <a:ext uri="{FF2B5EF4-FFF2-40B4-BE49-F238E27FC236}">
              <a16:creationId xmlns:a16="http://schemas.microsoft.com/office/drawing/2014/main" id="{18FAA88E-99CD-4E69-8041-840BEF0BF5D8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2" name="Text Box 36">
          <a:extLst>
            <a:ext uri="{FF2B5EF4-FFF2-40B4-BE49-F238E27FC236}">
              <a16:creationId xmlns:a16="http://schemas.microsoft.com/office/drawing/2014/main" id="{66A994CF-1D6C-48C6-AB08-6C9173689610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3" name="Text Box 35">
          <a:extLst>
            <a:ext uri="{FF2B5EF4-FFF2-40B4-BE49-F238E27FC236}">
              <a16:creationId xmlns:a16="http://schemas.microsoft.com/office/drawing/2014/main" id="{F299A5E2-242E-45E7-9B58-6C31783E04EB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4" name="Text Box 37">
          <a:extLst>
            <a:ext uri="{FF2B5EF4-FFF2-40B4-BE49-F238E27FC236}">
              <a16:creationId xmlns:a16="http://schemas.microsoft.com/office/drawing/2014/main" id="{1D932043-E621-41CF-B748-8AA4DBC5D933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5" name="Text Box 34">
          <a:extLst>
            <a:ext uri="{FF2B5EF4-FFF2-40B4-BE49-F238E27FC236}">
              <a16:creationId xmlns:a16="http://schemas.microsoft.com/office/drawing/2014/main" id="{2E10D5A3-8939-4943-B0AE-9A9082B66ED6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6" name="Text Box 36">
          <a:extLst>
            <a:ext uri="{FF2B5EF4-FFF2-40B4-BE49-F238E27FC236}">
              <a16:creationId xmlns:a16="http://schemas.microsoft.com/office/drawing/2014/main" id="{B32CFC06-F04E-4CBF-8A5A-3E3178EE5784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id="{74609B25-A258-4DBF-A80B-26A5DC52ECA3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8" name="Text Box 37">
          <a:extLst>
            <a:ext uri="{FF2B5EF4-FFF2-40B4-BE49-F238E27FC236}">
              <a16:creationId xmlns:a16="http://schemas.microsoft.com/office/drawing/2014/main" id="{1E70CAC7-EB6D-4CC1-A5F5-E54A10FAF595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89" name="Text Box 34">
          <a:extLst>
            <a:ext uri="{FF2B5EF4-FFF2-40B4-BE49-F238E27FC236}">
              <a16:creationId xmlns:a16="http://schemas.microsoft.com/office/drawing/2014/main" id="{2AD0C039-DA21-4B49-BAD4-8C7D797FFB10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90" name="Text Box 36">
          <a:extLst>
            <a:ext uri="{FF2B5EF4-FFF2-40B4-BE49-F238E27FC236}">
              <a16:creationId xmlns:a16="http://schemas.microsoft.com/office/drawing/2014/main" id="{DBE63DD0-C216-4784-958D-D3D7C8F9E188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91" name="Text Box 35">
          <a:extLst>
            <a:ext uri="{FF2B5EF4-FFF2-40B4-BE49-F238E27FC236}">
              <a16:creationId xmlns:a16="http://schemas.microsoft.com/office/drawing/2014/main" id="{F2C32596-74E8-4311-B35A-4A94F1FEEC0B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92" name="Text Box 37">
          <a:extLst>
            <a:ext uri="{FF2B5EF4-FFF2-40B4-BE49-F238E27FC236}">
              <a16:creationId xmlns:a16="http://schemas.microsoft.com/office/drawing/2014/main" id="{40A2C68B-DAC4-497E-897B-EA79B1BDDBFB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150908</xdr:rowOff>
    </xdr:from>
    <xdr:ext cx="73280" cy="30338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EC1F0B31-09CF-4D2A-BA18-B19B1478DCAC}"/>
            </a:ext>
          </a:extLst>
        </xdr:cNvPr>
        <xdr:cNvSpPr txBox="1">
          <a:spLocks noChangeArrowheads="1"/>
        </xdr:cNvSpPr>
      </xdr:nvSpPr>
      <xdr:spPr bwMode="auto">
        <a:xfrm>
          <a:off x="685800" y="13447808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94" name="Text Box 36">
          <a:extLst>
            <a:ext uri="{FF2B5EF4-FFF2-40B4-BE49-F238E27FC236}">
              <a16:creationId xmlns:a16="http://schemas.microsoft.com/office/drawing/2014/main" id="{16FA5D66-7FC0-476C-9410-BB82979553A4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95" name="Text Box 35">
          <a:extLst>
            <a:ext uri="{FF2B5EF4-FFF2-40B4-BE49-F238E27FC236}">
              <a16:creationId xmlns:a16="http://schemas.microsoft.com/office/drawing/2014/main" id="{CEF55046-8358-4B7F-8CD8-87995E863928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96" name="Text Box 37">
          <a:extLst>
            <a:ext uri="{FF2B5EF4-FFF2-40B4-BE49-F238E27FC236}">
              <a16:creationId xmlns:a16="http://schemas.microsoft.com/office/drawing/2014/main" id="{95EE35BE-59F1-46B0-BA8E-B170DDE9A0FF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97" name="Text Box 34">
          <a:extLst>
            <a:ext uri="{FF2B5EF4-FFF2-40B4-BE49-F238E27FC236}">
              <a16:creationId xmlns:a16="http://schemas.microsoft.com/office/drawing/2014/main" id="{A846C2A8-70AE-4E3E-8FAF-57DB9B8770A8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98" name="Text Box 36">
          <a:extLst>
            <a:ext uri="{FF2B5EF4-FFF2-40B4-BE49-F238E27FC236}">
              <a16:creationId xmlns:a16="http://schemas.microsoft.com/office/drawing/2014/main" id="{D9AE6B99-462A-4D05-838A-C4B5061B7FEB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99" name="Text Box 35">
          <a:extLst>
            <a:ext uri="{FF2B5EF4-FFF2-40B4-BE49-F238E27FC236}">
              <a16:creationId xmlns:a16="http://schemas.microsoft.com/office/drawing/2014/main" id="{1920A89B-68CC-49FF-976F-81D32ECF0B64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100" name="Text Box 37">
          <a:extLst>
            <a:ext uri="{FF2B5EF4-FFF2-40B4-BE49-F238E27FC236}">
              <a16:creationId xmlns:a16="http://schemas.microsoft.com/office/drawing/2014/main" id="{A3BE09AB-65A0-4620-86CA-FFCFD31459EE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101" name="Text Box 34">
          <a:extLst>
            <a:ext uri="{FF2B5EF4-FFF2-40B4-BE49-F238E27FC236}">
              <a16:creationId xmlns:a16="http://schemas.microsoft.com/office/drawing/2014/main" id="{AB56C863-C874-44AF-818E-9AE4B212E4A1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102" name="Text Box 36">
          <a:extLst>
            <a:ext uri="{FF2B5EF4-FFF2-40B4-BE49-F238E27FC236}">
              <a16:creationId xmlns:a16="http://schemas.microsoft.com/office/drawing/2014/main" id="{20174FC7-7D89-4A2B-BE3F-0AEC88DAB8C8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22</xdr:col>
      <xdr:colOff>0</xdr:colOff>
      <xdr:row>53</xdr:row>
      <xdr:rowOff>151244</xdr:rowOff>
    </xdr:from>
    <xdr:ext cx="73280" cy="303380"/>
    <xdr:sp macro="" textlink="">
      <xdr:nvSpPr>
        <xdr:cNvPr id="103" name="Text Box 35">
          <a:extLst>
            <a:ext uri="{FF2B5EF4-FFF2-40B4-BE49-F238E27FC236}">
              <a16:creationId xmlns:a16="http://schemas.microsoft.com/office/drawing/2014/main" id="{A00B47D3-0F30-40CD-A86D-208AAA62A5D8}"/>
            </a:ext>
          </a:extLst>
        </xdr:cNvPr>
        <xdr:cNvSpPr txBox="1">
          <a:spLocks noChangeArrowheads="1"/>
        </xdr:cNvSpPr>
      </xdr:nvSpPr>
      <xdr:spPr bwMode="auto">
        <a:xfrm>
          <a:off x="685800" y="13448144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twoCellAnchor>
    <xdr:from>
      <xdr:col>8</xdr:col>
      <xdr:colOff>0</xdr:colOff>
      <xdr:row>39</xdr:row>
      <xdr:rowOff>0</xdr:rowOff>
    </xdr:from>
    <xdr:to>
      <xdr:col>8</xdr:col>
      <xdr:colOff>0</xdr:colOff>
      <xdr:row>40</xdr:row>
      <xdr:rowOff>1</xdr:rowOff>
    </xdr:to>
    <xdr:cxnSp macro="">
      <xdr:nvCxnSpPr>
        <xdr:cNvPr id="104" name="Straight Connector 103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9542318" y="14876318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40</xdr:row>
      <xdr:rowOff>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9542318" y="14876318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469586</xdr:colOff>
      <xdr:row>25</xdr:row>
      <xdr:rowOff>319425</xdr:rowOff>
    </xdr:from>
    <xdr:to>
      <xdr:col>9</xdr:col>
      <xdr:colOff>748391</xdr:colOff>
      <xdr:row>28</xdr:row>
      <xdr:rowOff>238124</xdr:rowOff>
    </xdr:to>
    <xdr:sp macro="" textlink="">
      <xdr:nvSpPr>
        <xdr:cNvPr id="110" name="Rectangle 1279"/>
        <xdr:cNvSpPr>
          <a:spLocks noChangeArrowheads="1"/>
        </xdr:cNvSpPr>
      </xdr:nvSpPr>
      <xdr:spPr bwMode="auto">
        <a:xfrm rot="10800000" flipV="1">
          <a:off x="11668265" y="9313746"/>
          <a:ext cx="278805" cy="898414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801992</xdr:colOff>
      <xdr:row>26</xdr:row>
      <xdr:rowOff>98216</xdr:rowOff>
    </xdr:from>
    <xdr:to>
      <xdr:col>11</xdr:col>
      <xdr:colOff>1064757</xdr:colOff>
      <xdr:row>28</xdr:row>
      <xdr:rowOff>261935</xdr:rowOff>
    </xdr:to>
    <xdr:sp macro="" textlink="">
      <xdr:nvSpPr>
        <xdr:cNvPr id="111" name="Rectangle 1279"/>
        <xdr:cNvSpPr>
          <a:spLocks noChangeArrowheads="1"/>
        </xdr:cNvSpPr>
      </xdr:nvSpPr>
      <xdr:spPr bwMode="auto">
        <a:xfrm rot="10800000" flipV="1">
          <a:off x="15592956" y="9419109"/>
          <a:ext cx="262765" cy="816862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744683</xdr:colOff>
      <xdr:row>26</xdr:row>
      <xdr:rowOff>80241</xdr:rowOff>
    </xdr:from>
    <xdr:to>
      <xdr:col>15</xdr:col>
      <xdr:colOff>929059</xdr:colOff>
      <xdr:row>28</xdr:row>
      <xdr:rowOff>107383</xdr:rowOff>
    </xdr:to>
    <xdr:sp macro="" textlink="">
      <xdr:nvSpPr>
        <xdr:cNvPr id="113" name="AutoShape 5"/>
        <xdr:cNvSpPr>
          <a:spLocks noChangeArrowheads="1"/>
        </xdr:cNvSpPr>
      </xdr:nvSpPr>
      <xdr:spPr bwMode="auto">
        <a:xfrm>
          <a:off x="18413558" y="9200429"/>
          <a:ext cx="2899001" cy="693892"/>
        </a:xfrm>
        <a:prstGeom prst="wedgeRectCallout">
          <a:avLst>
            <a:gd name="adj1" fmla="val 36690"/>
            <a:gd name="adj2" fmla="val 110879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lnSpc>
              <a:spcPts val="18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Carton must have OBA mark </a:t>
          </a:r>
          <a:endParaRPr lang="vi-VN" altLang="zh-TW" sz="18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800"/>
            </a:lnSpc>
            <a:defRPr sz="1000"/>
          </a:pPr>
          <a:endParaRPr lang="zh-TW" altLang="en-US" sz="18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Carton phải có dấu OBA</a:t>
          </a:r>
        </a:p>
      </xdr:txBody>
    </xdr:sp>
    <xdr:clientData/>
  </xdr:twoCellAnchor>
  <xdr:twoCellAnchor>
    <xdr:from>
      <xdr:col>12</xdr:col>
      <xdr:colOff>1452563</xdr:colOff>
      <xdr:row>26</xdr:row>
      <xdr:rowOff>75850</xdr:rowOff>
    </xdr:from>
    <xdr:to>
      <xdr:col>13</xdr:col>
      <xdr:colOff>617601</xdr:colOff>
      <xdr:row>28</xdr:row>
      <xdr:rowOff>47623</xdr:rowOff>
    </xdr:to>
    <xdr:sp macro="" textlink="">
      <xdr:nvSpPr>
        <xdr:cNvPr id="114" name="Rectangle 188"/>
        <xdr:cNvSpPr>
          <a:spLocks noChangeArrowheads="1"/>
        </xdr:cNvSpPr>
      </xdr:nvSpPr>
      <xdr:spPr bwMode="auto">
        <a:xfrm>
          <a:off x="17597438" y="9196038"/>
          <a:ext cx="689038" cy="638523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H.4</a:t>
          </a:r>
        </a:p>
      </xdr:txBody>
    </xdr:sp>
    <xdr:clientData/>
  </xdr:twoCellAnchor>
  <xdr:twoCellAnchor>
    <xdr:from>
      <xdr:col>15</xdr:col>
      <xdr:colOff>806757</xdr:colOff>
      <xdr:row>38</xdr:row>
      <xdr:rowOff>265797</xdr:rowOff>
    </xdr:from>
    <xdr:to>
      <xdr:col>17</xdr:col>
      <xdr:colOff>1710920</xdr:colOff>
      <xdr:row>41</xdr:row>
      <xdr:rowOff>159667</xdr:rowOff>
    </xdr:to>
    <xdr:sp macro="" textlink="">
      <xdr:nvSpPr>
        <xdr:cNvPr id="115" name="AutoShape 5"/>
        <xdr:cNvSpPr>
          <a:spLocks noChangeArrowheads="1"/>
        </xdr:cNvSpPr>
      </xdr:nvSpPr>
      <xdr:spPr bwMode="auto">
        <a:xfrm>
          <a:off x="21190257" y="13053110"/>
          <a:ext cx="2118601" cy="751120"/>
        </a:xfrm>
        <a:prstGeom prst="wedgeRectCallout">
          <a:avLst>
            <a:gd name="adj1" fmla="val -50218"/>
            <a:gd name="adj2" fmla="val -82623"/>
          </a:avLst>
        </a:prstGeom>
        <a:ln w="12700">
          <a:solidFill>
            <a:srgbClr val="0000FF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7432" rIns="0" bIns="0" anchor="ctr" upright="1"/>
        <a:lstStyle/>
        <a:p>
          <a:pPr algn="ctr" rtl="1">
            <a:lnSpc>
              <a:spcPts val="1700"/>
            </a:lnSpc>
            <a:defRPr sz="1000"/>
          </a:pPr>
          <a:r>
            <a:rPr lang="en-US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Illustrate</a:t>
          </a:r>
        </a:p>
        <a:p>
          <a:pPr algn="ctr" rtl="1">
            <a:lnSpc>
              <a:spcPts val="1700"/>
            </a:lnSpc>
            <a:defRPr sz="1000"/>
          </a:pPr>
          <a:r>
            <a:rPr lang="vi-VN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Hình</a:t>
          </a:r>
          <a:r>
            <a:rPr lang="vi-VN" sz="2000" b="0" i="0" strike="noStrike" baseline="0">
              <a:solidFill>
                <a:schemeClr val="tx1"/>
              </a:solidFill>
              <a:latin typeface="Times New Roman"/>
              <a:cs typeface="Times New Roman"/>
            </a:rPr>
            <a:t> ảnh minh họa</a:t>
          </a:r>
          <a:endParaRPr lang="en-US" sz="2000" b="0" i="0" strike="noStrike">
            <a:solidFill>
              <a:schemeClr val="tx1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109101</xdr:colOff>
      <xdr:row>9</xdr:row>
      <xdr:rowOff>199392</xdr:rowOff>
    </xdr:from>
    <xdr:to>
      <xdr:col>14</xdr:col>
      <xdr:colOff>797095</xdr:colOff>
      <xdr:row>10</xdr:row>
      <xdr:rowOff>169562</xdr:rowOff>
    </xdr:to>
    <xdr:sp macro="" textlink="">
      <xdr:nvSpPr>
        <xdr:cNvPr id="116" name="Rectangle 1279"/>
        <xdr:cNvSpPr>
          <a:spLocks noChangeArrowheads="1"/>
        </xdr:cNvSpPr>
      </xdr:nvSpPr>
      <xdr:spPr bwMode="auto">
        <a:xfrm rot="11668472" flipV="1">
          <a:off x="17739010" y="3576437"/>
          <a:ext cx="2385176" cy="299216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971547</xdr:colOff>
      <xdr:row>7</xdr:row>
      <xdr:rowOff>22745</xdr:rowOff>
    </xdr:from>
    <xdr:to>
      <xdr:col>17</xdr:col>
      <xdr:colOff>1122678</xdr:colOff>
      <xdr:row>7</xdr:row>
      <xdr:rowOff>321961</xdr:rowOff>
    </xdr:to>
    <xdr:sp macro="" textlink="">
      <xdr:nvSpPr>
        <xdr:cNvPr id="117" name="Rectangle 1279"/>
        <xdr:cNvSpPr>
          <a:spLocks noChangeArrowheads="1"/>
        </xdr:cNvSpPr>
      </xdr:nvSpPr>
      <xdr:spPr bwMode="auto">
        <a:xfrm rot="11668472" flipV="1">
          <a:off x="20298638" y="2741700"/>
          <a:ext cx="2385176" cy="299216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794901</xdr:colOff>
      <xdr:row>9</xdr:row>
      <xdr:rowOff>105875</xdr:rowOff>
    </xdr:from>
    <xdr:to>
      <xdr:col>17</xdr:col>
      <xdr:colOff>946032</xdr:colOff>
      <xdr:row>10</xdr:row>
      <xdr:rowOff>76045</xdr:rowOff>
    </xdr:to>
    <xdr:sp macro="" textlink="">
      <xdr:nvSpPr>
        <xdr:cNvPr id="118" name="Rectangle 1279"/>
        <xdr:cNvSpPr>
          <a:spLocks noChangeArrowheads="1"/>
        </xdr:cNvSpPr>
      </xdr:nvSpPr>
      <xdr:spPr bwMode="auto">
        <a:xfrm rot="9886882" flipV="1">
          <a:off x="20121992" y="3482920"/>
          <a:ext cx="2385176" cy="299216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358483</xdr:colOff>
      <xdr:row>7</xdr:row>
      <xdr:rowOff>119728</xdr:rowOff>
    </xdr:from>
    <xdr:to>
      <xdr:col>15</xdr:col>
      <xdr:colOff>24704</xdr:colOff>
      <xdr:row>8</xdr:row>
      <xdr:rowOff>89899</xdr:rowOff>
    </xdr:to>
    <xdr:sp macro="" textlink="">
      <xdr:nvSpPr>
        <xdr:cNvPr id="119" name="Rectangle 1279"/>
        <xdr:cNvSpPr>
          <a:spLocks noChangeArrowheads="1"/>
        </xdr:cNvSpPr>
      </xdr:nvSpPr>
      <xdr:spPr bwMode="auto">
        <a:xfrm rot="9886882" flipV="1">
          <a:off x="17988392" y="2838683"/>
          <a:ext cx="2385176" cy="299216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658089</xdr:colOff>
      <xdr:row>3</xdr:row>
      <xdr:rowOff>51955</xdr:rowOff>
    </xdr:from>
    <xdr:to>
      <xdr:col>17</xdr:col>
      <xdr:colOff>1430245</xdr:colOff>
      <xdr:row>5</xdr:row>
      <xdr:rowOff>50352</xdr:rowOff>
    </xdr:to>
    <xdr:sp macro="" textlink="">
      <xdr:nvSpPr>
        <xdr:cNvPr id="120" name="AutoShape 5"/>
        <xdr:cNvSpPr>
          <a:spLocks noChangeArrowheads="1"/>
        </xdr:cNvSpPr>
      </xdr:nvSpPr>
      <xdr:spPr bwMode="auto">
        <a:xfrm>
          <a:off x="21006953" y="1454728"/>
          <a:ext cx="1984428" cy="656488"/>
        </a:xfrm>
        <a:prstGeom prst="wedgeRectCallout">
          <a:avLst>
            <a:gd name="adj1" fmla="val -48211"/>
            <a:gd name="adj2" fmla="val 128126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Paper Board Bezel*4</a:t>
          </a:r>
        </a:p>
      </xdr:txBody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0</xdr:colOff>
      <xdr:row>46</xdr:row>
      <xdr:rowOff>1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1170227" y="12832773"/>
          <a:ext cx="0" cy="27709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0</xdr:colOff>
      <xdr:row>46</xdr:row>
      <xdr:rowOff>0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1170227" y="12832773"/>
          <a:ext cx="0" cy="27709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668361</xdr:colOff>
      <xdr:row>19</xdr:row>
      <xdr:rowOff>225137</xdr:rowOff>
    </xdr:from>
    <xdr:to>
      <xdr:col>17</xdr:col>
      <xdr:colOff>47624</xdr:colOff>
      <xdr:row>24</xdr:row>
      <xdr:rowOff>239347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337236" y="6964075"/>
          <a:ext cx="3308326" cy="1681085"/>
        </a:xfrm>
        <a:prstGeom prst="rect">
          <a:avLst/>
        </a:prstGeom>
      </xdr:spPr>
    </xdr:pic>
    <xdr:clientData/>
  </xdr:twoCellAnchor>
  <xdr:twoCellAnchor>
    <xdr:from>
      <xdr:col>7</xdr:col>
      <xdr:colOff>476248</xdr:colOff>
      <xdr:row>23</xdr:row>
      <xdr:rowOff>166688</xdr:rowOff>
    </xdr:from>
    <xdr:to>
      <xdr:col>11</xdr:col>
      <xdr:colOff>1357308</xdr:colOff>
      <xdr:row>41</xdr:row>
      <xdr:rowOff>71437</xdr:rowOff>
    </xdr:to>
    <xdr:sp macro="" textlink="">
      <xdr:nvSpPr>
        <xdr:cNvPr id="108" name="Rectangle 1279"/>
        <xdr:cNvSpPr>
          <a:spLocks noChangeArrowheads="1"/>
        </xdr:cNvSpPr>
      </xdr:nvSpPr>
      <xdr:spPr bwMode="auto">
        <a:xfrm rot="10800000" flipV="1">
          <a:off x="11120436" y="8286751"/>
          <a:ext cx="5000622" cy="5429249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619125</xdr:colOff>
      <xdr:row>29</xdr:row>
      <xdr:rowOff>309561</xdr:rowOff>
    </xdr:from>
    <xdr:to>
      <xdr:col>11</xdr:col>
      <xdr:colOff>1233223</xdr:colOff>
      <xdr:row>31</xdr:row>
      <xdr:rowOff>122463</xdr:rowOff>
    </xdr:to>
    <xdr:sp macro="" textlink="">
      <xdr:nvSpPr>
        <xdr:cNvPr id="109" name="Rectangle 302"/>
        <xdr:cNvSpPr>
          <a:spLocks noChangeArrowheads="1"/>
        </xdr:cNvSpPr>
      </xdr:nvSpPr>
      <xdr:spPr bwMode="auto">
        <a:xfrm>
          <a:off x="15382875" y="10429874"/>
          <a:ext cx="614098" cy="479652"/>
        </a:xfrm>
        <a:prstGeom prst="rect">
          <a:avLst/>
        </a:prstGeom>
        <a:solidFill>
          <a:srgbClr val="FFFFFF"/>
        </a:solidFill>
        <a:ln w="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36576" tIns="32004" rIns="0" bIns="0" anchor="ctr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OK</a:t>
          </a:r>
        </a:p>
      </xdr:txBody>
    </xdr:sp>
    <xdr:clientData/>
  </xdr:twoCellAnchor>
  <xdr:twoCellAnchor>
    <xdr:from>
      <xdr:col>11</xdr:col>
      <xdr:colOff>642938</xdr:colOff>
      <xdr:row>39</xdr:row>
      <xdr:rowOff>71436</xdr:rowOff>
    </xdr:from>
    <xdr:to>
      <xdr:col>11</xdr:col>
      <xdr:colOff>1218100</xdr:colOff>
      <xdr:row>40</xdr:row>
      <xdr:rowOff>207369</xdr:rowOff>
    </xdr:to>
    <xdr:sp macro="" textlink="">
      <xdr:nvSpPr>
        <xdr:cNvPr id="123" name="Rectangle 311"/>
        <xdr:cNvSpPr>
          <a:spLocks noChangeArrowheads="1"/>
        </xdr:cNvSpPr>
      </xdr:nvSpPr>
      <xdr:spPr bwMode="auto">
        <a:xfrm>
          <a:off x="15406688" y="13144499"/>
          <a:ext cx="575162" cy="421683"/>
        </a:xfrm>
        <a:prstGeom prst="rect">
          <a:avLst/>
        </a:prstGeom>
        <a:solidFill>
          <a:srgbClr val="FFFFFF"/>
        </a:solidFill>
        <a:ln w="222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36576" tIns="32004" rIns="0" bIns="0" anchor="ctr" upright="1"/>
        <a:lstStyle/>
        <a:p>
          <a:pPr algn="ctr" rtl="0">
            <a:defRPr sz="1000"/>
          </a:pPr>
          <a:r>
            <a:rPr lang="en-US" sz="16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NG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109536</xdr:colOff>
      <xdr:row>0</xdr:row>
      <xdr:rowOff>138112</xdr:rowOff>
    </xdr:from>
    <xdr:to>
      <xdr:col>0</xdr:col>
      <xdr:colOff>1166811</xdr:colOff>
      <xdr:row>1</xdr:row>
      <xdr:rowOff>366712</xdr:rowOff>
    </xdr:to>
    <xdr:pic>
      <xdr:nvPicPr>
        <xdr:cNvPr id="2" name="Picture 1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109536" y="138112"/>
          <a:ext cx="10572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3668375" y="1864995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3668375" y="1864995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5" name="Text Box 50">
          <a:extLst>
            <a:ext uri="{FF2B5EF4-FFF2-40B4-BE49-F238E27FC236}">
              <a16:creationId xmlns:a16="http://schemas.microsoft.com/office/drawing/2014/main" id="{27825BFF-B4F3-4B6F-A130-567DB821C3D5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6" name="Text Box 51">
          <a:extLst>
            <a:ext uri="{FF2B5EF4-FFF2-40B4-BE49-F238E27FC236}">
              <a16:creationId xmlns:a16="http://schemas.microsoft.com/office/drawing/2014/main" id="{49F78B24-8595-4B4D-AEF7-8CB2C1E07026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7" name="Text Box 52">
          <a:extLst>
            <a:ext uri="{FF2B5EF4-FFF2-40B4-BE49-F238E27FC236}">
              <a16:creationId xmlns:a16="http://schemas.microsoft.com/office/drawing/2014/main" id="{EED94B8D-82A9-4F60-9EA0-A56F460C997B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8" name="Text Box 53">
          <a:extLst>
            <a:ext uri="{FF2B5EF4-FFF2-40B4-BE49-F238E27FC236}">
              <a16:creationId xmlns:a16="http://schemas.microsoft.com/office/drawing/2014/main" id="{1A22818E-2070-4C56-9E44-DC8FFB02AE62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9" name="Text Box 50">
          <a:extLst>
            <a:ext uri="{FF2B5EF4-FFF2-40B4-BE49-F238E27FC236}">
              <a16:creationId xmlns:a16="http://schemas.microsoft.com/office/drawing/2014/main" id="{9E7F8F04-103A-4A50-8D45-AACA1BD20A9D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0" name="Text Box 51">
          <a:extLst>
            <a:ext uri="{FF2B5EF4-FFF2-40B4-BE49-F238E27FC236}">
              <a16:creationId xmlns:a16="http://schemas.microsoft.com/office/drawing/2014/main" id="{6302B0E0-2F9A-4530-A3E3-DE423F99BE52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1" name="Text Box 52">
          <a:extLst>
            <a:ext uri="{FF2B5EF4-FFF2-40B4-BE49-F238E27FC236}">
              <a16:creationId xmlns:a16="http://schemas.microsoft.com/office/drawing/2014/main" id="{636C95C7-D740-4C25-8BDB-0E9DFBAD85A9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2" name="Text Box 53">
          <a:extLst>
            <a:ext uri="{FF2B5EF4-FFF2-40B4-BE49-F238E27FC236}">
              <a16:creationId xmlns:a16="http://schemas.microsoft.com/office/drawing/2014/main" id="{6F3530F5-60AD-41D5-A605-0C21C2407772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3" name="Text Box 50">
          <a:extLst>
            <a:ext uri="{FF2B5EF4-FFF2-40B4-BE49-F238E27FC236}">
              <a16:creationId xmlns:a16="http://schemas.microsoft.com/office/drawing/2014/main" id="{BC8C6C32-ACD9-4DE6-9DE2-5953F5E17312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4" name="Text Box 51">
          <a:extLst>
            <a:ext uri="{FF2B5EF4-FFF2-40B4-BE49-F238E27FC236}">
              <a16:creationId xmlns:a16="http://schemas.microsoft.com/office/drawing/2014/main" id="{5D5037A5-C738-4AD2-8DEB-73D21E358444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5" name="Text Box 52">
          <a:extLst>
            <a:ext uri="{FF2B5EF4-FFF2-40B4-BE49-F238E27FC236}">
              <a16:creationId xmlns:a16="http://schemas.microsoft.com/office/drawing/2014/main" id="{48443C5E-B700-400B-9C14-609163DF093F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6" name="Text Box 53">
          <a:extLst>
            <a:ext uri="{FF2B5EF4-FFF2-40B4-BE49-F238E27FC236}">
              <a16:creationId xmlns:a16="http://schemas.microsoft.com/office/drawing/2014/main" id="{70933BEF-3647-499B-AB06-20854A342A98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7" name="Text Box 50">
          <a:extLst>
            <a:ext uri="{FF2B5EF4-FFF2-40B4-BE49-F238E27FC236}">
              <a16:creationId xmlns:a16="http://schemas.microsoft.com/office/drawing/2014/main" id="{37095657-4339-4D55-AD8D-387F90FEC571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8" name="Text Box 51">
          <a:extLst>
            <a:ext uri="{FF2B5EF4-FFF2-40B4-BE49-F238E27FC236}">
              <a16:creationId xmlns:a16="http://schemas.microsoft.com/office/drawing/2014/main" id="{6FBAF3D2-44DB-420D-B2F8-92DCBA5C0A1F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19" name="Text Box 52">
          <a:extLst>
            <a:ext uri="{FF2B5EF4-FFF2-40B4-BE49-F238E27FC236}">
              <a16:creationId xmlns:a16="http://schemas.microsoft.com/office/drawing/2014/main" id="{4C4F1C10-EC32-4FD4-B650-213D618C59B4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53</xdr:row>
      <xdr:rowOff>118651</xdr:rowOff>
    </xdr:from>
    <xdr:ext cx="73280" cy="303379"/>
    <xdr:sp macro="" textlink="">
      <xdr:nvSpPr>
        <xdr:cNvPr id="20" name="Text Box 53">
          <a:extLst>
            <a:ext uri="{FF2B5EF4-FFF2-40B4-BE49-F238E27FC236}">
              <a16:creationId xmlns:a16="http://schemas.microsoft.com/office/drawing/2014/main" id="{10A82EBB-6244-43C6-AA86-E5298E372061}"/>
            </a:ext>
          </a:extLst>
        </xdr:cNvPr>
        <xdr:cNvSpPr txBox="1">
          <a:spLocks noChangeArrowheads="1"/>
        </xdr:cNvSpPr>
      </xdr:nvSpPr>
      <xdr:spPr bwMode="auto">
        <a:xfrm>
          <a:off x="685800" y="18387601"/>
          <a:ext cx="73280" cy="3033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1" name="Text Box 36">
          <a:extLst>
            <a:ext uri="{FF2B5EF4-FFF2-40B4-BE49-F238E27FC236}">
              <a16:creationId xmlns:a16="http://schemas.microsoft.com/office/drawing/2014/main" id="{FCAD3D3D-63D8-47AC-A04A-375AF6ACF257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2" name="Text Box 35">
          <a:extLst>
            <a:ext uri="{FF2B5EF4-FFF2-40B4-BE49-F238E27FC236}">
              <a16:creationId xmlns:a16="http://schemas.microsoft.com/office/drawing/2014/main" id="{098DE788-60A0-4E64-8CBC-79F94E543DC9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3" name="Text Box 37">
          <a:extLst>
            <a:ext uri="{FF2B5EF4-FFF2-40B4-BE49-F238E27FC236}">
              <a16:creationId xmlns:a16="http://schemas.microsoft.com/office/drawing/2014/main" id="{C757B3B1-4684-4BED-8F98-BB9A31EB8F51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4" name="Text Box 34">
          <a:extLst>
            <a:ext uri="{FF2B5EF4-FFF2-40B4-BE49-F238E27FC236}">
              <a16:creationId xmlns:a16="http://schemas.microsoft.com/office/drawing/2014/main" id="{B32BE6E3-5F1F-490E-AE47-04688939E18F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5" name="Text Box 36">
          <a:extLst>
            <a:ext uri="{FF2B5EF4-FFF2-40B4-BE49-F238E27FC236}">
              <a16:creationId xmlns:a16="http://schemas.microsoft.com/office/drawing/2014/main" id="{250D501A-8546-4F7C-B735-8AFD7A8AA157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6" name="Text Box 35">
          <a:extLst>
            <a:ext uri="{FF2B5EF4-FFF2-40B4-BE49-F238E27FC236}">
              <a16:creationId xmlns:a16="http://schemas.microsoft.com/office/drawing/2014/main" id="{7D990B87-9BCC-4467-B9C2-8BC08C9DBB25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7" name="Text Box 37">
          <a:extLst>
            <a:ext uri="{FF2B5EF4-FFF2-40B4-BE49-F238E27FC236}">
              <a16:creationId xmlns:a16="http://schemas.microsoft.com/office/drawing/2014/main" id="{803AC157-00D8-4296-A177-7ED60DD84167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8" name="Text Box 34">
          <a:extLst>
            <a:ext uri="{FF2B5EF4-FFF2-40B4-BE49-F238E27FC236}">
              <a16:creationId xmlns:a16="http://schemas.microsoft.com/office/drawing/2014/main" id="{2B280452-3C56-47B6-ADF5-8163A55FE331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53DECD32-80EA-45E9-BA4F-5645C6CB5E71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7B0BC020-0005-4857-AB29-F31C1A6AA69D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1" name="Text Box 37">
          <a:extLst>
            <a:ext uri="{FF2B5EF4-FFF2-40B4-BE49-F238E27FC236}">
              <a16:creationId xmlns:a16="http://schemas.microsoft.com/office/drawing/2014/main" id="{D9D7BFCD-C67B-44C0-9F81-B0F54910C7D1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2" name="Text Box 34">
          <a:extLst>
            <a:ext uri="{FF2B5EF4-FFF2-40B4-BE49-F238E27FC236}">
              <a16:creationId xmlns:a16="http://schemas.microsoft.com/office/drawing/2014/main" id="{01985A1E-20EF-4CB3-85F8-3667CE46CE65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3" name="Text Box 36">
          <a:extLst>
            <a:ext uri="{FF2B5EF4-FFF2-40B4-BE49-F238E27FC236}">
              <a16:creationId xmlns:a16="http://schemas.microsoft.com/office/drawing/2014/main" id="{4794B4A8-2096-4855-9B69-A7B98623F811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4" name="Text Box 35">
          <a:extLst>
            <a:ext uri="{FF2B5EF4-FFF2-40B4-BE49-F238E27FC236}">
              <a16:creationId xmlns:a16="http://schemas.microsoft.com/office/drawing/2014/main" id="{95DAF205-5162-4C0A-930F-93DDB4D1C503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5" name="Text Box 37">
          <a:extLst>
            <a:ext uri="{FF2B5EF4-FFF2-40B4-BE49-F238E27FC236}">
              <a16:creationId xmlns:a16="http://schemas.microsoft.com/office/drawing/2014/main" id="{B5517E0E-D7E1-416E-B55F-631AB7720FE8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36" name="Text Box 34">
          <a:extLst>
            <a:ext uri="{FF2B5EF4-FFF2-40B4-BE49-F238E27FC236}">
              <a16:creationId xmlns:a16="http://schemas.microsoft.com/office/drawing/2014/main" id="{F75290FE-2715-45D3-8D5C-6BD83F2F9A74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19891031-ADD0-4830-9D82-338B320D9BF4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38" name="Text Box 35">
          <a:extLst>
            <a:ext uri="{FF2B5EF4-FFF2-40B4-BE49-F238E27FC236}">
              <a16:creationId xmlns:a16="http://schemas.microsoft.com/office/drawing/2014/main" id="{88774659-59A5-47A4-9B5A-17D15C9C1D3F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39" name="Text Box 37">
          <a:extLst>
            <a:ext uri="{FF2B5EF4-FFF2-40B4-BE49-F238E27FC236}">
              <a16:creationId xmlns:a16="http://schemas.microsoft.com/office/drawing/2014/main" id="{4C6ACF1E-BC39-41FD-BD44-E811C794ED90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0" name="Text Box 34">
          <a:extLst>
            <a:ext uri="{FF2B5EF4-FFF2-40B4-BE49-F238E27FC236}">
              <a16:creationId xmlns:a16="http://schemas.microsoft.com/office/drawing/2014/main" id="{9ABCFFF0-91EE-4597-A21E-013F91A29B1A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1" name="Text Box 36">
          <a:extLst>
            <a:ext uri="{FF2B5EF4-FFF2-40B4-BE49-F238E27FC236}">
              <a16:creationId xmlns:a16="http://schemas.microsoft.com/office/drawing/2014/main" id="{B1B147BD-84FE-4346-93A6-F9BF6C86085B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2" name="Text Box 35">
          <a:extLst>
            <a:ext uri="{FF2B5EF4-FFF2-40B4-BE49-F238E27FC236}">
              <a16:creationId xmlns:a16="http://schemas.microsoft.com/office/drawing/2014/main" id="{87EDE7C6-E0BE-42DC-9E64-69EBD2E1693D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3" name="Text Box 37">
          <a:extLst>
            <a:ext uri="{FF2B5EF4-FFF2-40B4-BE49-F238E27FC236}">
              <a16:creationId xmlns:a16="http://schemas.microsoft.com/office/drawing/2014/main" id="{9BBD49DD-A19A-40D1-99C0-18FD1D1731CC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4" name="Text Box 34">
          <a:extLst>
            <a:ext uri="{FF2B5EF4-FFF2-40B4-BE49-F238E27FC236}">
              <a16:creationId xmlns:a16="http://schemas.microsoft.com/office/drawing/2014/main" id="{E032744A-2FB6-4D7C-9127-2E83C074AB73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5" name="Text Box 36">
          <a:extLst>
            <a:ext uri="{FF2B5EF4-FFF2-40B4-BE49-F238E27FC236}">
              <a16:creationId xmlns:a16="http://schemas.microsoft.com/office/drawing/2014/main" id="{D3679D3A-C4F2-4BEC-9E30-A3AE774D2000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6" name="Text Box 35">
          <a:extLst>
            <a:ext uri="{FF2B5EF4-FFF2-40B4-BE49-F238E27FC236}">
              <a16:creationId xmlns:a16="http://schemas.microsoft.com/office/drawing/2014/main" id="{B9CE874E-F945-477A-9AE6-2146698967BA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7" name="Text Box 37">
          <a:extLst>
            <a:ext uri="{FF2B5EF4-FFF2-40B4-BE49-F238E27FC236}">
              <a16:creationId xmlns:a16="http://schemas.microsoft.com/office/drawing/2014/main" id="{E1F057BE-DD47-4474-B8A5-90FB025FEAC7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48" name="Text Box 34">
          <a:extLst>
            <a:ext uri="{FF2B5EF4-FFF2-40B4-BE49-F238E27FC236}">
              <a16:creationId xmlns:a16="http://schemas.microsoft.com/office/drawing/2014/main" id="{922741EC-4DFA-462F-ACFC-30E7BB4CCD77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49" name="Text Box 36">
          <a:extLst>
            <a:ext uri="{FF2B5EF4-FFF2-40B4-BE49-F238E27FC236}">
              <a16:creationId xmlns:a16="http://schemas.microsoft.com/office/drawing/2014/main" id="{8084872A-BF17-4348-93F4-0F8640BD80F8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0" name="Text Box 35">
          <a:extLst>
            <a:ext uri="{FF2B5EF4-FFF2-40B4-BE49-F238E27FC236}">
              <a16:creationId xmlns:a16="http://schemas.microsoft.com/office/drawing/2014/main" id="{4D408412-EE4F-4BD9-BDB4-FCF84AE35920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1" name="Text Box 37">
          <a:extLst>
            <a:ext uri="{FF2B5EF4-FFF2-40B4-BE49-F238E27FC236}">
              <a16:creationId xmlns:a16="http://schemas.microsoft.com/office/drawing/2014/main" id="{093D35C0-F44E-42BF-BD74-9A8EE3D1E221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id="{18FAA88E-99CD-4E69-8041-840BEF0BF5D8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3" name="Text Box 36">
          <a:extLst>
            <a:ext uri="{FF2B5EF4-FFF2-40B4-BE49-F238E27FC236}">
              <a16:creationId xmlns:a16="http://schemas.microsoft.com/office/drawing/2014/main" id="{66A994CF-1D6C-48C6-AB08-6C9173689610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4" name="Text Box 35">
          <a:extLst>
            <a:ext uri="{FF2B5EF4-FFF2-40B4-BE49-F238E27FC236}">
              <a16:creationId xmlns:a16="http://schemas.microsoft.com/office/drawing/2014/main" id="{F299A5E2-242E-45E7-9B58-6C31783E04EB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id="{1D932043-E621-41CF-B748-8AA4DBC5D933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6" name="Text Box 34">
          <a:extLst>
            <a:ext uri="{FF2B5EF4-FFF2-40B4-BE49-F238E27FC236}">
              <a16:creationId xmlns:a16="http://schemas.microsoft.com/office/drawing/2014/main" id="{2E10D5A3-8939-4943-B0AE-9A9082B66ED6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7" name="Text Box 36">
          <a:extLst>
            <a:ext uri="{FF2B5EF4-FFF2-40B4-BE49-F238E27FC236}">
              <a16:creationId xmlns:a16="http://schemas.microsoft.com/office/drawing/2014/main" id="{B32CFC06-F04E-4CBF-8A5A-3E3178EE5784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8" name="Text Box 35">
          <a:extLst>
            <a:ext uri="{FF2B5EF4-FFF2-40B4-BE49-F238E27FC236}">
              <a16:creationId xmlns:a16="http://schemas.microsoft.com/office/drawing/2014/main" id="{74609B25-A258-4DBF-A80B-26A5DC52ECA3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59" name="Text Box 37">
          <a:extLst>
            <a:ext uri="{FF2B5EF4-FFF2-40B4-BE49-F238E27FC236}">
              <a16:creationId xmlns:a16="http://schemas.microsoft.com/office/drawing/2014/main" id="{1E70CAC7-EB6D-4CC1-A5F5-E54A10FAF595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60" name="Text Box 34">
          <a:extLst>
            <a:ext uri="{FF2B5EF4-FFF2-40B4-BE49-F238E27FC236}">
              <a16:creationId xmlns:a16="http://schemas.microsoft.com/office/drawing/2014/main" id="{2AD0C039-DA21-4B49-BAD4-8C7D797FFB10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61" name="Text Box 36">
          <a:extLst>
            <a:ext uri="{FF2B5EF4-FFF2-40B4-BE49-F238E27FC236}">
              <a16:creationId xmlns:a16="http://schemas.microsoft.com/office/drawing/2014/main" id="{DBE63DD0-C216-4784-958D-D3D7C8F9E188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62" name="Text Box 35">
          <a:extLst>
            <a:ext uri="{FF2B5EF4-FFF2-40B4-BE49-F238E27FC236}">
              <a16:creationId xmlns:a16="http://schemas.microsoft.com/office/drawing/2014/main" id="{F2C32596-74E8-4311-B35A-4A94F1FEEC0B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63" name="Text Box 37">
          <a:extLst>
            <a:ext uri="{FF2B5EF4-FFF2-40B4-BE49-F238E27FC236}">
              <a16:creationId xmlns:a16="http://schemas.microsoft.com/office/drawing/2014/main" id="{40A2C68B-DAC4-497E-897B-EA79B1BDDBFB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150908</xdr:rowOff>
    </xdr:from>
    <xdr:ext cx="73280" cy="30338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EC1F0B31-09CF-4D2A-BA18-B19B1478DCAC}"/>
            </a:ext>
          </a:extLst>
        </xdr:cNvPr>
        <xdr:cNvSpPr txBox="1">
          <a:spLocks noChangeArrowheads="1"/>
        </xdr:cNvSpPr>
      </xdr:nvSpPr>
      <xdr:spPr bwMode="auto">
        <a:xfrm>
          <a:off x="685800" y="18143633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65" name="Text Box 36">
          <a:extLst>
            <a:ext uri="{FF2B5EF4-FFF2-40B4-BE49-F238E27FC236}">
              <a16:creationId xmlns:a16="http://schemas.microsoft.com/office/drawing/2014/main" id="{16FA5D66-7FC0-476C-9410-BB82979553A4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66" name="Text Box 35">
          <a:extLst>
            <a:ext uri="{FF2B5EF4-FFF2-40B4-BE49-F238E27FC236}">
              <a16:creationId xmlns:a16="http://schemas.microsoft.com/office/drawing/2014/main" id="{CEF55046-8358-4B7F-8CD8-87995E863928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95EE35BE-59F1-46B0-BA8E-B170DDE9A0FF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68" name="Text Box 34">
          <a:extLst>
            <a:ext uri="{FF2B5EF4-FFF2-40B4-BE49-F238E27FC236}">
              <a16:creationId xmlns:a16="http://schemas.microsoft.com/office/drawing/2014/main" id="{A846C2A8-70AE-4E3E-8FAF-57DB9B8770A8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69" name="Text Box 36">
          <a:extLst>
            <a:ext uri="{FF2B5EF4-FFF2-40B4-BE49-F238E27FC236}">
              <a16:creationId xmlns:a16="http://schemas.microsoft.com/office/drawing/2014/main" id="{D9AE6B99-462A-4D05-838A-C4B5061B7FEB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70" name="Text Box 35">
          <a:extLst>
            <a:ext uri="{FF2B5EF4-FFF2-40B4-BE49-F238E27FC236}">
              <a16:creationId xmlns:a16="http://schemas.microsoft.com/office/drawing/2014/main" id="{1920A89B-68CC-49FF-976F-81D32ECF0B64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71" name="Text Box 37">
          <a:extLst>
            <a:ext uri="{FF2B5EF4-FFF2-40B4-BE49-F238E27FC236}">
              <a16:creationId xmlns:a16="http://schemas.microsoft.com/office/drawing/2014/main" id="{A3BE09AB-65A0-4620-86CA-FFCFD31459EE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72" name="Text Box 34">
          <a:extLst>
            <a:ext uri="{FF2B5EF4-FFF2-40B4-BE49-F238E27FC236}">
              <a16:creationId xmlns:a16="http://schemas.microsoft.com/office/drawing/2014/main" id="{AB56C863-C874-44AF-818E-9AE4B212E4A1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73" name="Text Box 36">
          <a:extLst>
            <a:ext uri="{FF2B5EF4-FFF2-40B4-BE49-F238E27FC236}">
              <a16:creationId xmlns:a16="http://schemas.microsoft.com/office/drawing/2014/main" id="{20174FC7-7D89-4A2B-BE3F-0AEC88DAB8C8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oneCellAnchor>
    <xdr:from>
      <xdr:col>0</xdr:col>
      <xdr:colOff>685800</xdr:colOff>
      <xdr:row>52</xdr:row>
      <xdr:rowOff>151244</xdr:rowOff>
    </xdr:from>
    <xdr:ext cx="73280" cy="303380"/>
    <xdr:sp macro="" textlink="">
      <xdr:nvSpPr>
        <xdr:cNvPr id="74" name="Text Box 35">
          <a:extLst>
            <a:ext uri="{FF2B5EF4-FFF2-40B4-BE49-F238E27FC236}">
              <a16:creationId xmlns:a16="http://schemas.microsoft.com/office/drawing/2014/main" id="{A00B47D3-0F30-40CD-A86D-208AAA62A5D8}"/>
            </a:ext>
          </a:extLst>
        </xdr:cNvPr>
        <xdr:cNvSpPr txBox="1">
          <a:spLocks noChangeArrowheads="1"/>
        </xdr:cNvSpPr>
      </xdr:nvSpPr>
      <xdr:spPr bwMode="auto">
        <a:xfrm>
          <a:off x="685800" y="18143969"/>
          <a:ext cx="73280" cy="303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zh-TW" altLang="en-US" sz="1800" b="0" i="0" strike="noStrike">
              <a:solidFill>
                <a:srgbClr val="000000"/>
              </a:solidFill>
              <a:latin typeface="Times  New Roman"/>
              <a:cs typeface="Times New Roman"/>
            </a:rPr>
            <a:t> </a:t>
          </a:r>
        </a:p>
      </xdr:txBody>
    </xdr:sp>
    <xdr:clientData/>
  </xdr:oneCellAnchor>
  <xdr:twoCellAnchor>
    <xdr:from>
      <xdr:col>8</xdr:col>
      <xdr:colOff>0</xdr:colOff>
      <xdr:row>43</xdr:row>
      <xdr:rowOff>0</xdr:rowOff>
    </xdr:from>
    <xdr:to>
      <xdr:col>8</xdr:col>
      <xdr:colOff>0</xdr:colOff>
      <xdr:row>46</xdr:row>
      <xdr:rowOff>1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3668375" y="15506700"/>
          <a:ext cx="0" cy="82867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0</xdr:colOff>
      <xdr:row>44</xdr:row>
      <xdr:rowOff>0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3668375" y="1550670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1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B17F5D2A-56B3-4C6D-936D-41FB675EB3DA}"/>
            </a:ext>
          </a:extLst>
        </xdr:cNvPr>
        <xdr:cNvCxnSpPr/>
      </xdr:nvCxnSpPr>
      <xdr:spPr>
        <a:xfrm flipH="1" flipV="1">
          <a:off x="13668375" y="18649950"/>
          <a:ext cx="0" cy="38100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55</xdr:row>
      <xdr:rowOff>0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1E7018AA-E897-4074-B7D0-D0C3D20C5A28}"/>
            </a:ext>
          </a:extLst>
        </xdr:cNvPr>
        <xdr:cNvCxnSpPr/>
      </xdr:nvCxnSpPr>
      <xdr:spPr>
        <a:xfrm>
          <a:off x="13668375" y="18649950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1833563</xdr:colOff>
      <xdr:row>16</xdr:row>
      <xdr:rowOff>132527</xdr:rowOff>
    </xdr:from>
    <xdr:to>
      <xdr:col>15</xdr:col>
      <xdr:colOff>173355</xdr:colOff>
      <xdr:row>33</xdr:row>
      <xdr:rowOff>29312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464463" y="7371527"/>
          <a:ext cx="2997517" cy="5402235"/>
        </a:xfrm>
        <a:prstGeom prst="rect">
          <a:avLst/>
        </a:prstGeom>
      </xdr:spPr>
    </xdr:pic>
    <xdr:clientData/>
  </xdr:twoCellAnchor>
  <xdr:twoCellAnchor>
    <xdr:from>
      <xdr:col>15</xdr:col>
      <xdr:colOff>266700</xdr:colOff>
      <xdr:row>16</xdr:row>
      <xdr:rowOff>174981</xdr:rowOff>
    </xdr:from>
    <xdr:to>
      <xdr:col>17</xdr:col>
      <xdr:colOff>2455545</xdr:colOff>
      <xdr:row>33</xdr:row>
      <xdr:rowOff>30249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555325" y="7413981"/>
          <a:ext cx="3408045" cy="5360718"/>
        </a:xfrm>
        <a:prstGeom prst="rect">
          <a:avLst/>
        </a:prstGeom>
      </xdr:spPr>
    </xdr:pic>
    <xdr:clientData/>
  </xdr:twoCellAnchor>
  <xdr:twoCellAnchor>
    <xdr:from>
      <xdr:col>9</xdr:col>
      <xdr:colOff>790574</xdr:colOff>
      <xdr:row>17</xdr:row>
      <xdr:rowOff>315526</xdr:rowOff>
    </xdr:from>
    <xdr:to>
      <xdr:col>11</xdr:col>
      <xdr:colOff>936307</xdr:colOff>
      <xdr:row>32</xdr:row>
      <xdr:rowOff>87042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458949" y="7878376"/>
          <a:ext cx="3736658" cy="4629266"/>
        </a:xfrm>
        <a:prstGeom prst="rect">
          <a:avLst/>
        </a:prstGeom>
      </xdr:spPr>
    </xdr:pic>
    <xdr:clientData/>
  </xdr:twoCellAnchor>
  <xdr:twoCellAnchor>
    <xdr:from>
      <xdr:col>13</xdr:col>
      <xdr:colOff>914400</xdr:colOff>
      <xdr:row>6</xdr:row>
      <xdr:rowOff>485536</xdr:rowOff>
    </xdr:from>
    <xdr:to>
      <xdr:col>17</xdr:col>
      <xdr:colOff>2441257</xdr:colOff>
      <xdr:row>13</xdr:row>
      <xdr:rowOff>115534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488400" y="3562111"/>
          <a:ext cx="5460682" cy="2820873"/>
        </a:xfrm>
        <a:prstGeom prst="rect">
          <a:avLst/>
        </a:prstGeom>
      </xdr:spPr>
    </xdr:pic>
    <xdr:clientData/>
  </xdr:twoCellAnchor>
  <xdr:twoCellAnchor>
    <xdr:from>
      <xdr:col>9</xdr:col>
      <xdr:colOff>228599</xdr:colOff>
      <xdr:row>4</xdr:row>
      <xdr:rowOff>65350</xdr:rowOff>
    </xdr:from>
    <xdr:to>
      <xdr:col>13</xdr:col>
      <xdr:colOff>589685</xdr:colOff>
      <xdr:row>17</xdr:row>
      <xdr:rowOff>289589</xdr:rowOff>
    </xdr:to>
    <xdr:pic>
      <xdr:nvPicPr>
        <xdr:cNvPr id="83" name="Picture 8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965" t="4581" r="3329" b="3639"/>
        <a:stretch/>
      </xdr:blipFill>
      <xdr:spPr>
        <a:xfrm>
          <a:off x="13896974" y="2494225"/>
          <a:ext cx="7266711" cy="5358214"/>
        </a:xfrm>
        <a:prstGeom prst="rect">
          <a:avLst/>
        </a:prstGeom>
      </xdr:spPr>
    </xdr:pic>
    <xdr:clientData/>
  </xdr:twoCellAnchor>
  <xdr:twoCellAnchor>
    <xdr:from>
      <xdr:col>12</xdr:col>
      <xdr:colOff>130843</xdr:colOff>
      <xdr:row>14</xdr:row>
      <xdr:rowOff>237092</xdr:rowOff>
    </xdr:from>
    <xdr:to>
      <xdr:col>12</xdr:col>
      <xdr:colOff>549712</xdr:colOff>
      <xdr:row>15</xdr:row>
      <xdr:rowOff>210284</xdr:rowOff>
    </xdr:to>
    <xdr:sp macro="" textlink="">
      <xdr:nvSpPr>
        <xdr:cNvPr id="84" name="Rectangle 1279"/>
        <xdr:cNvSpPr>
          <a:spLocks noChangeArrowheads="1"/>
        </xdr:cNvSpPr>
      </xdr:nvSpPr>
      <xdr:spPr bwMode="auto">
        <a:xfrm rot="20727100">
          <a:off x="18761743" y="6828392"/>
          <a:ext cx="418869" cy="297042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600058</xdr:colOff>
      <xdr:row>4</xdr:row>
      <xdr:rowOff>274513</xdr:rowOff>
    </xdr:from>
    <xdr:to>
      <xdr:col>9</xdr:col>
      <xdr:colOff>1285875</xdr:colOff>
      <xdr:row>6</xdr:row>
      <xdr:rowOff>228082</xdr:rowOff>
    </xdr:to>
    <xdr:sp macro="" textlink="">
      <xdr:nvSpPr>
        <xdr:cNvPr id="85" name="Rectangle 188">
          <a:extLst>
            <a:ext uri="{FF2B5EF4-FFF2-40B4-BE49-F238E27FC236}">
              <a16:creationId xmlns:a16="http://schemas.microsoft.com/office/drawing/2014/main" id="{2CAC00AE-5D2D-40DD-A4AB-24E564A0DB11}"/>
            </a:ext>
          </a:extLst>
        </xdr:cNvPr>
        <xdr:cNvSpPr>
          <a:spLocks noChangeArrowheads="1"/>
        </xdr:cNvSpPr>
      </xdr:nvSpPr>
      <xdr:spPr bwMode="auto">
        <a:xfrm>
          <a:off x="14268433" y="2703388"/>
          <a:ext cx="685817" cy="601269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H.1</a:t>
          </a:r>
        </a:p>
      </xdr:txBody>
    </xdr:sp>
    <xdr:clientData/>
  </xdr:twoCellAnchor>
  <xdr:twoCellAnchor>
    <xdr:from>
      <xdr:col>9</xdr:col>
      <xdr:colOff>1663408</xdr:colOff>
      <xdr:row>8</xdr:row>
      <xdr:rowOff>124457</xdr:rowOff>
    </xdr:from>
    <xdr:to>
      <xdr:col>11</xdr:col>
      <xdr:colOff>446403</xdr:colOff>
      <xdr:row>8</xdr:row>
      <xdr:rowOff>427061</xdr:rowOff>
    </xdr:to>
    <xdr:sp macro="" textlink="">
      <xdr:nvSpPr>
        <xdr:cNvPr id="86" name="Rectangle 1279"/>
        <xdr:cNvSpPr>
          <a:spLocks noChangeArrowheads="1"/>
        </xdr:cNvSpPr>
      </xdr:nvSpPr>
      <xdr:spPr bwMode="auto">
        <a:xfrm rot="11668472" flipV="1">
          <a:off x="15331783" y="4429757"/>
          <a:ext cx="2373920" cy="302604"/>
        </a:xfrm>
        <a:prstGeom prst="rect">
          <a:avLst/>
        </a:prstGeom>
        <a:noFill/>
        <a:ln w="28575" algn="ctr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551582</xdr:colOff>
      <xdr:row>6</xdr:row>
      <xdr:rowOff>527040</xdr:rowOff>
    </xdr:from>
    <xdr:to>
      <xdr:col>12</xdr:col>
      <xdr:colOff>1559963</xdr:colOff>
      <xdr:row>7</xdr:row>
      <xdr:rowOff>83191</xdr:rowOff>
    </xdr:to>
    <xdr:sp macro="" textlink="">
      <xdr:nvSpPr>
        <xdr:cNvPr id="87" name="Rectangle 1279"/>
        <xdr:cNvSpPr>
          <a:spLocks noChangeArrowheads="1"/>
        </xdr:cNvSpPr>
      </xdr:nvSpPr>
      <xdr:spPr bwMode="auto">
        <a:xfrm rot="11668472" flipV="1">
          <a:off x="17810882" y="3603615"/>
          <a:ext cx="2379981" cy="289576"/>
        </a:xfrm>
        <a:prstGeom prst="rect">
          <a:avLst/>
        </a:prstGeom>
        <a:noFill/>
        <a:ln w="28575" algn="ctr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288345</xdr:colOff>
      <xdr:row>8</xdr:row>
      <xdr:rowOff>53821</xdr:rowOff>
    </xdr:from>
    <xdr:to>
      <xdr:col>12</xdr:col>
      <xdr:colOff>1296726</xdr:colOff>
      <xdr:row>8</xdr:row>
      <xdr:rowOff>361531</xdr:rowOff>
    </xdr:to>
    <xdr:sp macro="" textlink="">
      <xdr:nvSpPr>
        <xdr:cNvPr id="88" name="Rectangle 1279"/>
        <xdr:cNvSpPr>
          <a:spLocks noChangeArrowheads="1"/>
        </xdr:cNvSpPr>
      </xdr:nvSpPr>
      <xdr:spPr bwMode="auto">
        <a:xfrm rot="9886882" flipV="1">
          <a:off x="17547645" y="4359121"/>
          <a:ext cx="2379981" cy="307710"/>
        </a:xfrm>
        <a:prstGeom prst="rect">
          <a:avLst/>
        </a:prstGeom>
        <a:noFill/>
        <a:ln w="28575" algn="ctr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1843517</xdr:colOff>
      <xdr:row>6</xdr:row>
      <xdr:rowOff>622363</xdr:rowOff>
    </xdr:from>
    <xdr:to>
      <xdr:col>11</xdr:col>
      <xdr:colOff>628676</xdr:colOff>
      <xdr:row>7</xdr:row>
      <xdr:rowOff>182770</xdr:rowOff>
    </xdr:to>
    <xdr:sp macro="" textlink="">
      <xdr:nvSpPr>
        <xdr:cNvPr id="89" name="Rectangle 1279"/>
        <xdr:cNvSpPr>
          <a:spLocks noChangeArrowheads="1"/>
        </xdr:cNvSpPr>
      </xdr:nvSpPr>
      <xdr:spPr bwMode="auto">
        <a:xfrm rot="9886882" flipV="1">
          <a:off x="15511892" y="3698938"/>
          <a:ext cx="2376084" cy="293832"/>
        </a:xfrm>
        <a:prstGeom prst="rect">
          <a:avLst/>
        </a:prstGeom>
        <a:noFill/>
        <a:ln w="28575" algn="ctr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1262061</xdr:colOff>
      <xdr:row>3</xdr:row>
      <xdr:rowOff>247651</xdr:rowOff>
    </xdr:from>
    <xdr:to>
      <xdr:col>12</xdr:col>
      <xdr:colOff>1867530</xdr:colOff>
      <xdr:row>5</xdr:row>
      <xdr:rowOff>232378</xdr:rowOff>
    </xdr:to>
    <xdr:sp macro="" textlink="">
      <xdr:nvSpPr>
        <xdr:cNvPr id="90" name="AutoShape 5"/>
        <xdr:cNvSpPr>
          <a:spLocks noChangeArrowheads="1"/>
        </xdr:cNvSpPr>
      </xdr:nvSpPr>
      <xdr:spPr bwMode="auto">
        <a:xfrm>
          <a:off x="18521361" y="2228851"/>
          <a:ext cx="1977069" cy="756252"/>
        </a:xfrm>
        <a:prstGeom prst="wedgeRectCallout">
          <a:avLst>
            <a:gd name="adj1" fmla="val -48211"/>
            <a:gd name="adj2" fmla="val 128126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Paper Board Bezel*4</a:t>
          </a:r>
        </a:p>
      </xdr:txBody>
    </xdr:sp>
    <xdr:clientData/>
  </xdr:twoCellAnchor>
  <xdr:twoCellAnchor>
    <xdr:from>
      <xdr:col>9</xdr:col>
      <xdr:colOff>1357311</xdr:colOff>
      <xdr:row>8</xdr:row>
      <xdr:rowOff>32738</xdr:rowOff>
    </xdr:from>
    <xdr:to>
      <xdr:col>9</xdr:col>
      <xdr:colOff>1714499</xdr:colOff>
      <xdr:row>15</xdr:row>
      <xdr:rowOff>198347</xdr:rowOff>
    </xdr:to>
    <xdr:sp macro="" textlink="">
      <xdr:nvSpPr>
        <xdr:cNvPr id="91" name="Rectangle 1279"/>
        <xdr:cNvSpPr>
          <a:spLocks noChangeArrowheads="1"/>
        </xdr:cNvSpPr>
      </xdr:nvSpPr>
      <xdr:spPr bwMode="auto">
        <a:xfrm rot="16200000" flipV="1">
          <a:off x="13816550" y="5547174"/>
          <a:ext cx="2775459" cy="357188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104774</xdr:colOff>
      <xdr:row>9</xdr:row>
      <xdr:rowOff>174049</xdr:rowOff>
    </xdr:from>
    <xdr:to>
      <xdr:col>11</xdr:col>
      <xdr:colOff>461962</xdr:colOff>
      <xdr:row>17</xdr:row>
      <xdr:rowOff>149158</xdr:rowOff>
    </xdr:to>
    <xdr:sp macro="" textlink="">
      <xdr:nvSpPr>
        <xdr:cNvPr id="92" name="Rectangle 1279"/>
        <xdr:cNvSpPr>
          <a:spLocks noChangeArrowheads="1"/>
        </xdr:cNvSpPr>
      </xdr:nvSpPr>
      <xdr:spPr bwMode="auto">
        <a:xfrm rot="16200000" flipV="1">
          <a:off x="16173988" y="6164735"/>
          <a:ext cx="2737359" cy="357188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1500188</xdr:colOff>
      <xdr:row>7</xdr:row>
      <xdr:rowOff>251862</xdr:rowOff>
    </xdr:from>
    <xdr:to>
      <xdr:col>12</xdr:col>
      <xdr:colOff>1785936</xdr:colOff>
      <xdr:row>14</xdr:row>
      <xdr:rowOff>307199</xdr:rowOff>
    </xdr:to>
    <xdr:sp macro="" textlink="">
      <xdr:nvSpPr>
        <xdr:cNvPr id="93" name="Rectangle 1279"/>
        <xdr:cNvSpPr>
          <a:spLocks noChangeArrowheads="1"/>
        </xdr:cNvSpPr>
      </xdr:nvSpPr>
      <xdr:spPr bwMode="auto">
        <a:xfrm rot="16200000" flipV="1">
          <a:off x="18855643" y="5337307"/>
          <a:ext cx="2836637" cy="285748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937652</xdr:colOff>
      <xdr:row>4</xdr:row>
      <xdr:rowOff>263228</xdr:rowOff>
    </xdr:from>
    <xdr:to>
      <xdr:col>13</xdr:col>
      <xdr:colOff>1676400</xdr:colOff>
      <xdr:row>6</xdr:row>
      <xdr:rowOff>321701</xdr:rowOff>
    </xdr:to>
    <xdr:sp macro="" textlink="">
      <xdr:nvSpPr>
        <xdr:cNvPr id="94" name="Rectangle 188"/>
        <xdr:cNvSpPr>
          <a:spLocks noChangeArrowheads="1"/>
        </xdr:cNvSpPr>
      </xdr:nvSpPr>
      <xdr:spPr bwMode="auto">
        <a:xfrm>
          <a:off x="21511652" y="2692103"/>
          <a:ext cx="738748" cy="706173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H.2</a:t>
          </a:r>
        </a:p>
      </xdr:txBody>
    </xdr:sp>
    <xdr:clientData/>
  </xdr:twoCellAnchor>
  <xdr:twoCellAnchor>
    <xdr:from>
      <xdr:col>7</xdr:col>
      <xdr:colOff>333373</xdr:colOff>
      <xdr:row>17</xdr:row>
      <xdr:rowOff>280687</xdr:rowOff>
    </xdr:from>
    <xdr:to>
      <xdr:col>9</xdr:col>
      <xdr:colOff>547686</xdr:colOff>
      <xdr:row>19</xdr:row>
      <xdr:rowOff>268945</xdr:rowOff>
    </xdr:to>
    <xdr:sp macro="" textlink="">
      <xdr:nvSpPr>
        <xdr:cNvPr id="95" name="Rectangle 188">
          <a:extLst>
            <a:ext uri="{FF2B5EF4-FFF2-40B4-BE49-F238E27FC236}">
              <a16:creationId xmlns:a16="http://schemas.microsoft.com/office/drawing/2014/main" id="{0400B8CC-6C3E-412A-B45A-2FCDFEFAF695}"/>
            </a:ext>
          </a:extLst>
        </xdr:cNvPr>
        <xdr:cNvSpPr>
          <a:spLocks noChangeArrowheads="1"/>
        </xdr:cNvSpPr>
      </xdr:nvSpPr>
      <xdr:spPr bwMode="auto">
        <a:xfrm>
          <a:off x="13487398" y="7843537"/>
          <a:ext cx="728663" cy="635958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H.3</a:t>
          </a:r>
        </a:p>
      </xdr:txBody>
    </xdr:sp>
    <xdr:clientData/>
  </xdr:twoCellAnchor>
  <xdr:twoCellAnchor>
    <xdr:from>
      <xdr:col>7</xdr:col>
      <xdr:colOff>95249</xdr:colOff>
      <xdr:row>21</xdr:row>
      <xdr:rowOff>100596</xdr:rowOff>
    </xdr:from>
    <xdr:to>
      <xdr:col>10</xdr:col>
      <xdr:colOff>617634</xdr:colOff>
      <xdr:row>24</xdr:row>
      <xdr:rowOff>32762</xdr:rowOff>
    </xdr:to>
    <xdr:sp macro="" textlink="">
      <xdr:nvSpPr>
        <xdr:cNvPr id="96" name="AutoShape 5"/>
        <xdr:cNvSpPr>
          <a:spLocks noChangeArrowheads="1"/>
        </xdr:cNvSpPr>
      </xdr:nvSpPr>
      <xdr:spPr bwMode="auto">
        <a:xfrm>
          <a:off x="13249274" y="8958846"/>
          <a:ext cx="3113185" cy="903716"/>
        </a:xfrm>
        <a:prstGeom prst="wedgeRectCallout">
          <a:avLst>
            <a:gd name="adj1" fmla="val 71097"/>
            <a:gd name="adj2" fmla="val -61312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lnSpc>
              <a:spcPts val="18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Carton must have OBA  mark </a:t>
          </a:r>
          <a:endParaRPr lang="vi-VN" altLang="zh-TW" sz="18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800"/>
            </a:lnSpc>
            <a:defRPr sz="1000"/>
          </a:pPr>
          <a:endParaRPr lang="zh-TW" altLang="en-US" sz="1800" b="0" i="0" u="none" strike="noStrike" baseline="0">
            <a:solidFill>
              <a:srgbClr val="000000"/>
            </a:solidFill>
            <a:latin typeface="Times New Roman" pitchFamily="18" charset="0"/>
            <a:ea typeface="新細明體"/>
            <a:cs typeface="Times New Roman" pitchFamily="18" charset="0"/>
          </a:endParaRPr>
        </a:p>
        <a:p>
          <a:pPr algn="ctr" rtl="0">
            <a:lnSpc>
              <a:spcPts val="10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Carton phải có dấu OBA</a:t>
          </a:r>
        </a:p>
      </xdr:txBody>
    </xdr:sp>
    <xdr:clientData/>
  </xdr:twoCellAnchor>
  <xdr:twoCellAnchor>
    <xdr:from>
      <xdr:col>10</xdr:col>
      <xdr:colOff>43289</xdr:colOff>
      <xdr:row>29</xdr:row>
      <xdr:rowOff>141538</xdr:rowOff>
    </xdr:from>
    <xdr:to>
      <xdr:col>11</xdr:col>
      <xdr:colOff>919162</xdr:colOff>
      <xdr:row>31</xdr:row>
      <xdr:rowOff>320929</xdr:rowOff>
    </xdr:to>
    <xdr:sp macro="" textlink="">
      <xdr:nvSpPr>
        <xdr:cNvPr id="97" name="AutoShape 5"/>
        <xdr:cNvSpPr>
          <a:spLocks noChangeArrowheads="1"/>
        </xdr:cNvSpPr>
      </xdr:nvSpPr>
      <xdr:spPr bwMode="auto">
        <a:xfrm>
          <a:off x="15788114" y="11590588"/>
          <a:ext cx="2390348" cy="827091"/>
        </a:xfrm>
        <a:prstGeom prst="wedgeRectCallout">
          <a:avLst>
            <a:gd name="adj1" fmla="val 19260"/>
            <a:gd name="adj2" fmla="val -109974"/>
          </a:avLst>
        </a:prstGeom>
        <a:ln w="12700">
          <a:solidFill>
            <a:srgbClr val="0000FF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7432" rIns="0" bIns="0" anchor="ctr" upright="1"/>
        <a:lstStyle/>
        <a:p>
          <a:pPr algn="ctr" rtl="1">
            <a:lnSpc>
              <a:spcPts val="1700"/>
            </a:lnSpc>
            <a:defRPr sz="1000"/>
          </a:pPr>
          <a:r>
            <a:rPr lang="en-US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Illustrate</a:t>
          </a:r>
        </a:p>
        <a:p>
          <a:pPr algn="ctr" rtl="1">
            <a:lnSpc>
              <a:spcPts val="1700"/>
            </a:lnSpc>
            <a:defRPr sz="1000"/>
          </a:pPr>
          <a:r>
            <a:rPr lang="vi-VN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Hình</a:t>
          </a:r>
          <a:r>
            <a:rPr lang="vi-VN" sz="2000" b="0" i="0" strike="noStrike" baseline="0">
              <a:solidFill>
                <a:schemeClr val="tx1"/>
              </a:solidFill>
              <a:latin typeface="Times New Roman"/>
              <a:cs typeface="Times New Roman"/>
            </a:rPr>
            <a:t> ảnh minh họa</a:t>
          </a:r>
          <a:endParaRPr lang="en-US" sz="2000" b="0" i="0" strike="noStrike">
            <a:solidFill>
              <a:schemeClr val="tx1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17</xdr:col>
      <xdr:colOff>1704974</xdr:colOff>
      <xdr:row>14</xdr:row>
      <xdr:rowOff>52916</xdr:rowOff>
    </xdr:from>
    <xdr:to>
      <xdr:col>17</xdr:col>
      <xdr:colOff>2385809</xdr:colOff>
      <xdr:row>16</xdr:row>
      <xdr:rowOff>9096</xdr:rowOff>
    </xdr:to>
    <xdr:sp macro="" textlink="">
      <xdr:nvSpPr>
        <xdr:cNvPr id="98" name="Rectangle 188"/>
        <xdr:cNvSpPr>
          <a:spLocks noChangeArrowheads="1"/>
        </xdr:cNvSpPr>
      </xdr:nvSpPr>
      <xdr:spPr bwMode="auto">
        <a:xfrm>
          <a:off x="26212799" y="6644216"/>
          <a:ext cx="680835" cy="603880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H.4</a:t>
          </a:r>
        </a:p>
      </xdr:txBody>
    </xdr:sp>
    <xdr:clientData/>
  </xdr:twoCellAnchor>
  <xdr:twoCellAnchor>
    <xdr:from>
      <xdr:col>13</xdr:col>
      <xdr:colOff>1311327</xdr:colOff>
      <xdr:row>8</xdr:row>
      <xdr:rowOff>10184</xdr:rowOff>
    </xdr:from>
    <xdr:to>
      <xdr:col>13</xdr:col>
      <xdr:colOff>1630559</xdr:colOff>
      <xdr:row>10</xdr:row>
      <xdr:rowOff>140122</xdr:rowOff>
    </xdr:to>
    <xdr:sp macro="" textlink="">
      <xdr:nvSpPr>
        <xdr:cNvPr id="99" name="Rectangle 1279"/>
        <xdr:cNvSpPr>
          <a:spLocks noChangeArrowheads="1"/>
        </xdr:cNvSpPr>
      </xdr:nvSpPr>
      <xdr:spPr bwMode="auto">
        <a:xfrm rot="10800000" flipV="1">
          <a:off x="21885327" y="4315484"/>
          <a:ext cx="319232" cy="1120538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1949770</xdr:colOff>
      <xdr:row>8</xdr:row>
      <xdr:rowOff>216404</xdr:rowOff>
    </xdr:from>
    <xdr:to>
      <xdr:col>17</xdr:col>
      <xdr:colOff>2250636</xdr:colOff>
      <xdr:row>10</xdr:row>
      <xdr:rowOff>241290</xdr:rowOff>
    </xdr:to>
    <xdr:sp macro="" textlink="">
      <xdr:nvSpPr>
        <xdr:cNvPr id="100" name="Rectangle 1279"/>
        <xdr:cNvSpPr>
          <a:spLocks noChangeArrowheads="1"/>
        </xdr:cNvSpPr>
      </xdr:nvSpPr>
      <xdr:spPr bwMode="auto">
        <a:xfrm rot="10800000" flipV="1">
          <a:off x="26457595" y="4521704"/>
          <a:ext cx="300866" cy="1015486"/>
        </a:xfrm>
        <a:prstGeom prst="rect">
          <a:avLst/>
        </a:prstGeom>
        <a:noFill/>
        <a:ln w="28575" algn="ctr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985838</xdr:colOff>
      <xdr:row>30</xdr:row>
      <xdr:rowOff>287885</xdr:rowOff>
    </xdr:from>
    <xdr:to>
      <xdr:col>17</xdr:col>
      <xdr:colOff>1938338</xdr:colOff>
      <xdr:row>32</xdr:row>
      <xdr:rowOff>155952</xdr:rowOff>
    </xdr:to>
    <xdr:sp macro="" textlink="">
      <xdr:nvSpPr>
        <xdr:cNvPr id="101" name="Rectangular Callout 100"/>
        <xdr:cNvSpPr/>
      </xdr:nvSpPr>
      <xdr:spPr bwMode="auto">
        <a:xfrm>
          <a:off x="25493663" y="12060785"/>
          <a:ext cx="952500" cy="515767"/>
        </a:xfrm>
        <a:prstGeom prst="wedgeRectCallout">
          <a:avLst>
            <a:gd name="adj1" fmla="val -52304"/>
            <a:gd name="adj2" fmla="val -103703"/>
          </a:avLst>
        </a:prstGeom>
        <a:solidFill>
          <a:srgbClr val="FFFFFF"/>
        </a:solidFill>
        <a:ln w="12700" cap="flat" cmpd="sng" algn="ctr">
          <a:solidFill>
            <a:srgbClr val="00206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ctr" upright="1">
          <a:noAutofit/>
        </a:bodyPr>
        <a:lstStyle/>
        <a:p>
          <a:pPr algn="ctr"/>
          <a:r>
            <a:rPr lang="en-US" sz="2400" b="1">
              <a:solidFill>
                <a:srgbClr val="00B050"/>
              </a:solidFill>
            </a:rPr>
            <a:t>OK</a:t>
          </a:r>
        </a:p>
      </xdr:txBody>
    </xdr:sp>
    <xdr:clientData/>
  </xdr:twoCellAnchor>
  <xdr:twoCellAnchor>
    <xdr:from>
      <xdr:col>13</xdr:col>
      <xdr:colOff>836919</xdr:colOff>
      <xdr:row>27</xdr:row>
      <xdr:rowOff>251429</xdr:rowOff>
    </xdr:from>
    <xdr:to>
      <xdr:col>14</xdr:col>
      <xdr:colOff>167896</xdr:colOff>
      <xdr:row>29</xdr:row>
      <xdr:rowOff>56648</xdr:rowOff>
    </xdr:to>
    <xdr:sp macro="" textlink="">
      <xdr:nvSpPr>
        <xdr:cNvPr id="102" name="AutoShape 5"/>
        <xdr:cNvSpPr>
          <a:spLocks noChangeArrowheads="1"/>
        </xdr:cNvSpPr>
      </xdr:nvSpPr>
      <xdr:spPr bwMode="auto">
        <a:xfrm>
          <a:off x="21410919" y="11052779"/>
          <a:ext cx="1026427" cy="452919"/>
        </a:xfrm>
        <a:prstGeom prst="wedgeRectCallout">
          <a:avLst>
            <a:gd name="adj1" fmla="val 9054"/>
            <a:gd name="adj2" fmla="val -113086"/>
          </a:avLst>
        </a:prstGeom>
        <a:ln w="12700">
          <a:solidFill>
            <a:srgbClr val="0000FF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7432" rIns="0" bIns="0" anchor="ctr" upright="1"/>
        <a:lstStyle/>
        <a:p>
          <a:pPr algn="ctr" rtl="1">
            <a:lnSpc>
              <a:spcPts val="1700"/>
            </a:lnSpc>
            <a:defRPr sz="1000"/>
          </a:pPr>
          <a:r>
            <a:rPr lang="en-US" sz="2000" b="0" i="0" strike="noStrike">
              <a:solidFill>
                <a:srgbClr val="FF0000"/>
              </a:solidFill>
              <a:latin typeface="Times New Roman"/>
              <a:cs typeface="Times New Roman"/>
            </a:rPr>
            <a:t>NG</a:t>
          </a:r>
        </a:p>
      </xdr:txBody>
    </xdr:sp>
    <xdr:clientData/>
  </xdr:twoCellAnchor>
  <xdr:twoCellAnchor>
    <xdr:from>
      <xdr:col>13</xdr:col>
      <xdr:colOff>688581</xdr:colOff>
      <xdr:row>16</xdr:row>
      <xdr:rowOff>212267</xdr:rowOff>
    </xdr:from>
    <xdr:to>
      <xdr:col>14</xdr:col>
      <xdr:colOff>176212</xdr:colOff>
      <xdr:row>26</xdr:row>
      <xdr:rowOff>237983</xdr:rowOff>
    </xdr:to>
    <xdr:sp macro="" textlink="">
      <xdr:nvSpPr>
        <xdr:cNvPr id="103" name="Oval 102"/>
        <xdr:cNvSpPr/>
      </xdr:nvSpPr>
      <xdr:spPr>
        <a:xfrm>
          <a:off x="21262581" y="7451267"/>
          <a:ext cx="1183081" cy="326421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485774</xdr:colOff>
      <xdr:row>29</xdr:row>
      <xdr:rowOff>49675</xdr:rowOff>
    </xdr:from>
    <xdr:to>
      <xdr:col>17</xdr:col>
      <xdr:colOff>439217</xdr:colOff>
      <xdr:row>31</xdr:row>
      <xdr:rowOff>61913</xdr:rowOff>
    </xdr:to>
    <xdr:sp macro="" textlink="">
      <xdr:nvSpPr>
        <xdr:cNvPr id="104" name="AutoShape 5"/>
        <xdr:cNvSpPr>
          <a:spLocks noChangeArrowheads="1"/>
        </xdr:cNvSpPr>
      </xdr:nvSpPr>
      <xdr:spPr bwMode="auto">
        <a:xfrm>
          <a:off x="22755224" y="11498725"/>
          <a:ext cx="2191818" cy="659938"/>
        </a:xfrm>
        <a:prstGeom prst="wedgeRectCallout">
          <a:avLst>
            <a:gd name="adj1" fmla="val -20377"/>
            <a:gd name="adj2" fmla="val -115975"/>
          </a:avLst>
        </a:prstGeom>
        <a:ln w="12700">
          <a:solidFill>
            <a:srgbClr val="0000FF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7432" rIns="0" bIns="0" anchor="ctr" upright="1"/>
        <a:lstStyle/>
        <a:p>
          <a:pPr algn="ctr" rtl="1">
            <a:lnSpc>
              <a:spcPts val="1700"/>
            </a:lnSpc>
            <a:defRPr sz="1000"/>
          </a:pPr>
          <a:r>
            <a:rPr lang="en-US" altLang="zh-CN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Illustrate</a:t>
          </a:r>
        </a:p>
        <a:p>
          <a:pPr algn="ctr" rtl="1">
            <a:lnSpc>
              <a:spcPts val="1700"/>
            </a:lnSpc>
            <a:defRPr sz="1000"/>
          </a:pPr>
          <a:r>
            <a:rPr lang="vi-VN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Hình</a:t>
          </a:r>
          <a:r>
            <a:rPr lang="vi-VN" sz="2000" b="0" i="0" strike="noStrike" baseline="0">
              <a:solidFill>
                <a:schemeClr val="tx1"/>
              </a:solidFill>
              <a:latin typeface="Times New Roman"/>
              <a:cs typeface="Times New Roman"/>
            </a:rPr>
            <a:t> ảnh minh họa</a:t>
          </a:r>
          <a:endParaRPr lang="en-US" sz="2000" b="0" i="0" strike="noStrike">
            <a:solidFill>
              <a:schemeClr val="tx1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10</xdr:col>
      <xdr:colOff>1009650</xdr:colOff>
      <xdr:row>35</xdr:row>
      <xdr:rowOff>68903</xdr:rowOff>
    </xdr:from>
    <xdr:to>
      <xdr:col>12</xdr:col>
      <xdr:colOff>1452562</xdr:colOff>
      <xdr:row>50</xdr:row>
      <xdr:rowOff>83588</xdr:rowOff>
    </xdr:to>
    <xdr:pic>
      <xdr:nvPicPr>
        <xdr:cNvPr id="105" name="Picture 104"/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572" t="14141" r="9328" b="8839"/>
        <a:stretch/>
      </xdr:blipFill>
      <xdr:spPr>
        <a:xfrm rot="5400000">
          <a:off x="16339939" y="13780339"/>
          <a:ext cx="4158060" cy="3328987"/>
        </a:xfrm>
        <a:prstGeom prst="rect">
          <a:avLst/>
        </a:prstGeom>
      </xdr:spPr>
    </xdr:pic>
    <xdr:clientData/>
  </xdr:twoCellAnchor>
  <xdr:twoCellAnchor editAs="oneCell">
    <xdr:from>
      <xdr:col>13</xdr:col>
      <xdr:colOff>704850</xdr:colOff>
      <xdr:row>33</xdr:row>
      <xdr:rowOff>185738</xdr:rowOff>
    </xdr:from>
    <xdr:to>
      <xdr:col>17</xdr:col>
      <xdr:colOff>2409826</xdr:colOff>
      <xdr:row>49</xdr:row>
      <xdr:rowOff>190500</xdr:rowOff>
    </xdr:to>
    <xdr:pic>
      <xdr:nvPicPr>
        <xdr:cNvPr id="106" name="Picture 105"/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394"/>
        <a:stretch/>
      </xdr:blipFill>
      <xdr:spPr>
        <a:xfrm rot="5400000">
          <a:off x="21886070" y="12322968"/>
          <a:ext cx="4424362" cy="5638801"/>
        </a:xfrm>
        <a:prstGeom prst="rect">
          <a:avLst/>
        </a:prstGeom>
      </xdr:spPr>
    </xdr:pic>
    <xdr:clientData/>
  </xdr:twoCellAnchor>
  <xdr:twoCellAnchor>
    <xdr:from>
      <xdr:col>7</xdr:col>
      <xdr:colOff>166687</xdr:colOff>
      <xdr:row>31</xdr:row>
      <xdr:rowOff>261937</xdr:rowOff>
    </xdr:from>
    <xdr:to>
      <xdr:col>9</xdr:col>
      <xdr:colOff>323647</xdr:colOff>
      <xdr:row>33</xdr:row>
      <xdr:rowOff>218117</xdr:rowOff>
    </xdr:to>
    <xdr:sp macro="" textlink="">
      <xdr:nvSpPr>
        <xdr:cNvPr id="107" name="Rectangle 188"/>
        <xdr:cNvSpPr>
          <a:spLocks noChangeArrowheads="1"/>
        </xdr:cNvSpPr>
      </xdr:nvSpPr>
      <xdr:spPr bwMode="auto">
        <a:xfrm>
          <a:off x="13320712" y="12358687"/>
          <a:ext cx="671310" cy="603880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H.5</a:t>
          </a:r>
        </a:p>
      </xdr:txBody>
    </xdr:sp>
    <xdr:clientData/>
  </xdr:twoCellAnchor>
  <xdr:twoCellAnchor>
    <xdr:from>
      <xdr:col>12</xdr:col>
      <xdr:colOff>1866900</xdr:colOff>
      <xdr:row>33</xdr:row>
      <xdr:rowOff>176212</xdr:rowOff>
    </xdr:from>
    <xdr:to>
      <xdr:col>13</xdr:col>
      <xdr:colOff>595110</xdr:colOff>
      <xdr:row>35</xdr:row>
      <xdr:rowOff>227642</xdr:rowOff>
    </xdr:to>
    <xdr:sp macro="" textlink="">
      <xdr:nvSpPr>
        <xdr:cNvPr id="108" name="Rectangle 188"/>
        <xdr:cNvSpPr>
          <a:spLocks noChangeArrowheads="1"/>
        </xdr:cNvSpPr>
      </xdr:nvSpPr>
      <xdr:spPr bwMode="auto">
        <a:xfrm>
          <a:off x="20497800" y="12920662"/>
          <a:ext cx="671310" cy="603880"/>
        </a:xfrm>
        <a:prstGeom prst="rect">
          <a:avLst/>
        </a:prstGeom>
        <a:solidFill>
          <a:schemeClr val="bg1"/>
        </a:solidFill>
        <a:ln w="25400" algn="ctr">
          <a:solidFill>
            <a:srgbClr val="0000FF"/>
          </a:solidFill>
          <a:miter lim="800000"/>
          <a:headEnd/>
          <a:tailEnd/>
        </a:ln>
        <a:effectLst/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H.6</a:t>
          </a:r>
        </a:p>
      </xdr:txBody>
    </xdr:sp>
    <xdr:clientData/>
  </xdr:twoCellAnchor>
  <xdr:twoCellAnchor>
    <xdr:from>
      <xdr:col>14</xdr:col>
      <xdr:colOff>71436</xdr:colOff>
      <xdr:row>40</xdr:row>
      <xdr:rowOff>166688</xdr:rowOff>
    </xdr:from>
    <xdr:to>
      <xdr:col>14</xdr:col>
      <xdr:colOff>809624</xdr:colOff>
      <xdr:row>42</xdr:row>
      <xdr:rowOff>238126</xdr:rowOff>
    </xdr:to>
    <xdr:sp macro="" textlink="">
      <xdr:nvSpPr>
        <xdr:cNvPr id="109" name="Rectangle 108"/>
        <xdr:cNvSpPr/>
      </xdr:nvSpPr>
      <xdr:spPr bwMode="auto">
        <a:xfrm>
          <a:off x="22340886" y="14844713"/>
          <a:ext cx="738188" cy="623888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438149</xdr:colOff>
      <xdr:row>41</xdr:row>
      <xdr:rowOff>152400</xdr:rowOff>
    </xdr:from>
    <xdr:to>
      <xdr:col>17</xdr:col>
      <xdr:colOff>1047749</xdr:colOff>
      <xdr:row>43</xdr:row>
      <xdr:rowOff>119062</xdr:rowOff>
    </xdr:to>
    <xdr:sp macro="" textlink="">
      <xdr:nvSpPr>
        <xdr:cNvPr id="110" name="Rectangle 109"/>
        <xdr:cNvSpPr/>
      </xdr:nvSpPr>
      <xdr:spPr bwMode="auto">
        <a:xfrm>
          <a:off x="24945974" y="15106650"/>
          <a:ext cx="609600" cy="519112"/>
        </a:xfrm>
        <a:prstGeom prst="rect">
          <a:avLst/>
        </a:prstGeom>
        <a:noFill/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22860" rIns="18288" bIns="22860" rtlCol="0" anchor="t" upright="1">
          <a:noAutofit/>
        </a:bodyPr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357186</xdr:colOff>
      <xdr:row>34</xdr:row>
      <xdr:rowOff>225137</xdr:rowOff>
    </xdr:from>
    <xdr:to>
      <xdr:col>17</xdr:col>
      <xdr:colOff>1236758</xdr:colOff>
      <xdr:row>37</xdr:row>
      <xdr:rowOff>261937</xdr:rowOff>
    </xdr:to>
    <xdr:sp macro="" textlink="">
      <xdr:nvSpPr>
        <xdr:cNvPr id="111" name="AutoShape 5"/>
        <xdr:cNvSpPr>
          <a:spLocks noChangeArrowheads="1"/>
        </xdr:cNvSpPr>
      </xdr:nvSpPr>
      <xdr:spPr bwMode="auto">
        <a:xfrm>
          <a:off x="22626636" y="13245812"/>
          <a:ext cx="3117947" cy="865475"/>
        </a:xfrm>
        <a:prstGeom prst="wedgeRectCallout">
          <a:avLst>
            <a:gd name="adj1" fmla="val -48534"/>
            <a:gd name="adj2" fmla="val 135432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lnSpc>
              <a:spcPts val="18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Paste Shipping label position</a:t>
          </a:r>
        </a:p>
        <a:p>
          <a:pPr algn="ctr" rtl="0">
            <a:lnSpc>
              <a:spcPts val="18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Vị trí dán shipping label</a:t>
          </a:r>
        </a:p>
      </xdr:txBody>
    </xdr:sp>
    <xdr:clientData/>
  </xdr:twoCellAnchor>
  <xdr:twoCellAnchor>
    <xdr:from>
      <xdr:col>14</xdr:col>
      <xdr:colOff>355887</xdr:colOff>
      <xdr:row>34</xdr:row>
      <xdr:rowOff>138546</xdr:rowOff>
    </xdr:from>
    <xdr:to>
      <xdr:col>17</xdr:col>
      <xdr:colOff>1235459</xdr:colOff>
      <xdr:row>37</xdr:row>
      <xdr:rowOff>271462</xdr:rowOff>
    </xdr:to>
    <xdr:sp macro="" textlink="">
      <xdr:nvSpPr>
        <xdr:cNvPr id="112" name="AutoShape 5"/>
        <xdr:cNvSpPr>
          <a:spLocks noChangeArrowheads="1"/>
        </xdr:cNvSpPr>
      </xdr:nvSpPr>
      <xdr:spPr bwMode="auto">
        <a:xfrm>
          <a:off x="22625337" y="13159221"/>
          <a:ext cx="3117947" cy="961591"/>
        </a:xfrm>
        <a:prstGeom prst="wedgeRectCallout">
          <a:avLst>
            <a:gd name="adj1" fmla="val 35966"/>
            <a:gd name="adj2" fmla="val 123518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lnSpc>
              <a:spcPts val="18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Paste Shipping label position</a:t>
          </a:r>
        </a:p>
        <a:p>
          <a:pPr algn="ctr" rtl="0">
            <a:lnSpc>
              <a:spcPts val="1800"/>
            </a:lnSpc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Vị trí dán shipping label</a:t>
          </a:r>
        </a:p>
      </xdr:txBody>
    </xdr:sp>
    <xdr:clientData/>
  </xdr:twoCellAnchor>
  <xdr:twoCellAnchor>
    <xdr:from>
      <xdr:col>10</xdr:col>
      <xdr:colOff>637308</xdr:colOff>
      <xdr:row>48</xdr:row>
      <xdr:rowOff>244620</xdr:rowOff>
    </xdr:from>
    <xdr:to>
      <xdr:col>12</xdr:col>
      <xdr:colOff>881063</xdr:colOff>
      <xdr:row>52</xdr:row>
      <xdr:rowOff>142875</xdr:rowOff>
    </xdr:to>
    <xdr:sp macro="" textlink="">
      <xdr:nvSpPr>
        <xdr:cNvPr id="113" name="AutoShape 5"/>
        <xdr:cNvSpPr>
          <a:spLocks noChangeArrowheads="1"/>
        </xdr:cNvSpPr>
      </xdr:nvSpPr>
      <xdr:spPr bwMode="auto">
        <a:xfrm>
          <a:off x="16382133" y="17132445"/>
          <a:ext cx="3129830" cy="1003155"/>
        </a:xfrm>
        <a:prstGeom prst="wedgeRectCallout">
          <a:avLst>
            <a:gd name="adj1" fmla="val 11506"/>
            <a:gd name="adj2" fmla="val -94174"/>
          </a:avLst>
        </a:prstGeom>
        <a:solidFill>
          <a:srgbClr val="FFFFFF"/>
        </a:solidFill>
        <a:ln w="95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27432" rIns="0" bIns="0" anchor="ctr" upright="1"/>
        <a:lstStyle/>
        <a:p>
          <a:pPr algn="ctr" rtl="0">
            <a:lnSpc>
              <a:spcPts val="1800"/>
            </a:lnSpc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Shipping Mark</a:t>
          </a:r>
        </a:p>
        <a:p>
          <a:pPr algn="ctr" rtl="0">
            <a:lnSpc>
              <a:spcPts val="1800"/>
            </a:lnSpc>
            <a:defRPr sz="1000"/>
          </a:pPr>
          <a:endParaRPr lang="en-US" sz="28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lnSpc>
              <a:spcPts val="1800"/>
            </a:lnSpc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label</a:t>
          </a:r>
        </a:p>
      </xdr:txBody>
    </xdr:sp>
    <xdr:clientData/>
  </xdr:twoCellAnchor>
  <xdr:twoCellAnchor editAs="oneCell">
    <xdr:from>
      <xdr:col>7</xdr:col>
      <xdr:colOff>380999</xdr:colOff>
      <xdr:row>40</xdr:row>
      <xdr:rowOff>71437</xdr:rowOff>
    </xdr:from>
    <xdr:to>
      <xdr:col>9</xdr:col>
      <xdr:colOff>1638078</xdr:colOff>
      <xdr:row>46</xdr:row>
      <xdr:rowOff>71437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535024" y="14749462"/>
          <a:ext cx="1771429" cy="1657350"/>
        </a:xfrm>
        <a:prstGeom prst="rect">
          <a:avLst/>
        </a:prstGeom>
      </xdr:spPr>
    </xdr:pic>
    <xdr:clientData/>
  </xdr:twoCellAnchor>
  <xdr:twoCellAnchor>
    <xdr:from>
      <xdr:col>9</xdr:col>
      <xdr:colOff>2047874</xdr:colOff>
      <xdr:row>42</xdr:row>
      <xdr:rowOff>47625</xdr:rowOff>
    </xdr:from>
    <xdr:to>
      <xdr:col>10</xdr:col>
      <xdr:colOff>642937</xdr:colOff>
      <xdr:row>43</xdr:row>
      <xdr:rowOff>166688</xdr:rowOff>
    </xdr:to>
    <xdr:sp macro="" textlink="">
      <xdr:nvSpPr>
        <xdr:cNvPr id="115" name="Right Arrow 114"/>
        <xdr:cNvSpPr/>
      </xdr:nvSpPr>
      <xdr:spPr>
        <a:xfrm>
          <a:off x="15716249" y="15278100"/>
          <a:ext cx="671513" cy="39528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166687</xdr:colOff>
      <xdr:row>34</xdr:row>
      <xdr:rowOff>95251</xdr:rowOff>
    </xdr:from>
    <xdr:to>
      <xdr:col>12</xdr:col>
      <xdr:colOff>1785937</xdr:colOff>
      <xdr:row>53</xdr:row>
      <xdr:rowOff>1</xdr:rowOff>
    </xdr:to>
    <xdr:sp macro="" textlink="">
      <xdr:nvSpPr>
        <xdr:cNvPr id="116" name="Rectangle 115"/>
        <xdr:cNvSpPr/>
      </xdr:nvSpPr>
      <xdr:spPr>
        <a:xfrm>
          <a:off x="13320712" y="13115926"/>
          <a:ext cx="7096125" cy="5153025"/>
        </a:xfrm>
        <a:prstGeom prst="rect">
          <a:avLst/>
        </a:prstGeom>
        <a:noFill/>
        <a:ln>
          <a:solidFill>
            <a:schemeClr val="accent5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819149</xdr:colOff>
      <xdr:row>35</xdr:row>
      <xdr:rowOff>116350</xdr:rowOff>
    </xdr:from>
    <xdr:to>
      <xdr:col>10</xdr:col>
      <xdr:colOff>939280</xdr:colOff>
      <xdr:row>37</xdr:row>
      <xdr:rowOff>223838</xdr:rowOff>
    </xdr:to>
    <xdr:sp macro="" textlink="">
      <xdr:nvSpPr>
        <xdr:cNvPr id="117" name="AutoShape 5"/>
        <xdr:cNvSpPr>
          <a:spLocks noChangeArrowheads="1"/>
        </xdr:cNvSpPr>
      </xdr:nvSpPr>
      <xdr:spPr bwMode="auto">
        <a:xfrm>
          <a:off x="14487524" y="13413250"/>
          <a:ext cx="2196581" cy="659938"/>
        </a:xfrm>
        <a:prstGeom prst="wedgeRectCallout">
          <a:avLst>
            <a:gd name="adj1" fmla="val 117599"/>
            <a:gd name="adj2" fmla="val 161082"/>
          </a:avLst>
        </a:prstGeom>
        <a:ln w="12700">
          <a:solidFill>
            <a:srgbClr val="0000FF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7432" rIns="0" bIns="0" anchor="ctr" upright="1"/>
        <a:lstStyle/>
        <a:p>
          <a:pPr algn="ctr" rtl="1">
            <a:lnSpc>
              <a:spcPts val="1700"/>
            </a:lnSpc>
            <a:defRPr sz="1000"/>
          </a:pPr>
          <a:r>
            <a:rPr lang="en-US" altLang="zh-CN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Illustrate</a:t>
          </a:r>
        </a:p>
        <a:p>
          <a:pPr algn="ctr" rtl="1">
            <a:lnSpc>
              <a:spcPts val="1700"/>
            </a:lnSpc>
            <a:defRPr sz="1000"/>
          </a:pPr>
          <a:r>
            <a:rPr lang="vi-VN" sz="2000" b="0" i="0" strike="noStrike">
              <a:solidFill>
                <a:schemeClr val="tx1"/>
              </a:solidFill>
              <a:latin typeface="Times New Roman"/>
              <a:cs typeface="Times New Roman"/>
            </a:rPr>
            <a:t>Hình</a:t>
          </a:r>
          <a:r>
            <a:rPr lang="vi-VN" sz="2000" b="0" i="0" strike="noStrike" baseline="0">
              <a:solidFill>
                <a:schemeClr val="tx1"/>
              </a:solidFill>
              <a:latin typeface="Times New Roman"/>
              <a:cs typeface="Times New Roman"/>
            </a:rPr>
            <a:t> ảnh minh họa</a:t>
          </a:r>
          <a:endParaRPr lang="en-US" sz="2000" b="0" i="0" strike="noStrike">
            <a:solidFill>
              <a:schemeClr val="tx1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55666</xdr:colOff>
      <xdr:row>0</xdr:row>
      <xdr:rowOff>34638</xdr:rowOff>
    </xdr:from>
    <xdr:to>
      <xdr:col>0</xdr:col>
      <xdr:colOff>1357312</xdr:colOff>
      <xdr:row>1</xdr:row>
      <xdr:rowOff>449036</xdr:rowOff>
    </xdr:to>
    <xdr:pic>
      <xdr:nvPicPr>
        <xdr:cNvPr id="4" name="Picture 195001">
          <a:extLst>
            <a:ext uri="{FF2B5EF4-FFF2-40B4-BE49-F238E27FC236}">
              <a16:creationId xmlns:a16="http://schemas.microsoft.com/office/drawing/2014/main" id="{8981BF59-9B52-42B5-AAF4-055249BE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666" y="34638"/>
          <a:ext cx="1301646" cy="890648"/>
        </a:xfrm>
        <a:prstGeom prst="rect">
          <a:avLst/>
        </a:prstGeom>
        <a:ln w="38100" cap="sq">
          <a:noFill/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1" name="Text Box 39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2" name="Text Box 40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3" name="Text Box 41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4" name="Text Box 42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5" name="Text Box 39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6" name="Text Box 40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7" name="Text Box 41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242266</xdr:rowOff>
    </xdr:to>
    <xdr:sp macro="" textlink="">
      <xdr:nvSpPr>
        <xdr:cNvPr id="3035338" name="Text Box 42"/>
        <xdr:cNvSpPr txBox="1">
          <a:spLocks noChangeArrowheads="1"/>
        </xdr:cNvSpPr>
      </xdr:nvSpPr>
      <xdr:spPr bwMode="auto">
        <a:xfrm>
          <a:off x="552449" y="11837501"/>
          <a:ext cx="9402" cy="334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571253</xdr:colOff>
      <xdr:row>6</xdr:row>
      <xdr:rowOff>3717438</xdr:rowOff>
    </xdr:from>
    <xdr:to>
      <xdr:col>0</xdr:col>
      <xdr:colOff>609227</xdr:colOff>
      <xdr:row>7</xdr:row>
      <xdr:rowOff>115798</xdr:rowOff>
    </xdr:to>
    <xdr:sp macro="" textlink="">
      <xdr:nvSpPr>
        <xdr:cNvPr id="13" name="Text Box 51">
          <a:extLst>
            <a:ext uri="{FF2B5EF4-FFF2-40B4-BE49-F238E27FC236}">
              <a16:creationId xmlns:a16="http://schemas.microsoft.com/office/drawing/2014/main" id="{BFBAADCB-F93D-440B-90E0-B55173EBC5DF}"/>
            </a:ext>
          </a:extLst>
        </xdr:cNvPr>
        <xdr:cNvSpPr txBox="1">
          <a:spLocks noChangeArrowheads="1"/>
        </xdr:cNvSpPr>
      </xdr:nvSpPr>
      <xdr:spPr bwMode="auto">
        <a:xfrm>
          <a:off x="571253" y="11837501"/>
          <a:ext cx="37974" cy="208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571253</xdr:colOff>
      <xdr:row>6</xdr:row>
      <xdr:rowOff>3717438</xdr:rowOff>
    </xdr:from>
    <xdr:to>
      <xdr:col>0</xdr:col>
      <xdr:colOff>609227</xdr:colOff>
      <xdr:row>7</xdr:row>
      <xdr:rowOff>115798</xdr:rowOff>
    </xdr:to>
    <xdr:sp macro="" textlink="">
      <xdr:nvSpPr>
        <xdr:cNvPr id="14" name="Text Box 50">
          <a:extLst>
            <a:ext uri="{FF2B5EF4-FFF2-40B4-BE49-F238E27FC236}">
              <a16:creationId xmlns:a16="http://schemas.microsoft.com/office/drawing/2014/main" id="{5D35A052-EE29-4E09-811C-8579DB26BBE4}"/>
            </a:ext>
          </a:extLst>
        </xdr:cNvPr>
        <xdr:cNvSpPr txBox="1">
          <a:spLocks noChangeArrowheads="1"/>
        </xdr:cNvSpPr>
      </xdr:nvSpPr>
      <xdr:spPr bwMode="auto">
        <a:xfrm>
          <a:off x="571253" y="11837501"/>
          <a:ext cx="37974" cy="208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571253</xdr:colOff>
      <xdr:row>6</xdr:row>
      <xdr:rowOff>3717438</xdr:rowOff>
    </xdr:from>
    <xdr:to>
      <xdr:col>0</xdr:col>
      <xdr:colOff>609227</xdr:colOff>
      <xdr:row>7</xdr:row>
      <xdr:rowOff>115798</xdr:rowOff>
    </xdr:to>
    <xdr:sp macro="" textlink="">
      <xdr:nvSpPr>
        <xdr:cNvPr id="15" name="Text Box 49">
          <a:extLst>
            <a:ext uri="{FF2B5EF4-FFF2-40B4-BE49-F238E27FC236}">
              <a16:creationId xmlns:a16="http://schemas.microsoft.com/office/drawing/2014/main" id="{0A551E1E-4E11-401F-BA2D-48B9F52050EC}"/>
            </a:ext>
          </a:extLst>
        </xdr:cNvPr>
        <xdr:cNvSpPr txBox="1">
          <a:spLocks noChangeArrowheads="1"/>
        </xdr:cNvSpPr>
      </xdr:nvSpPr>
      <xdr:spPr bwMode="auto">
        <a:xfrm>
          <a:off x="571253" y="11837501"/>
          <a:ext cx="37974" cy="208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571253</xdr:colOff>
      <xdr:row>6</xdr:row>
      <xdr:rowOff>3717438</xdr:rowOff>
    </xdr:from>
    <xdr:to>
      <xdr:col>0</xdr:col>
      <xdr:colOff>609227</xdr:colOff>
      <xdr:row>7</xdr:row>
      <xdr:rowOff>115798</xdr:rowOff>
    </xdr:to>
    <xdr:sp macro="" textlink="">
      <xdr:nvSpPr>
        <xdr:cNvPr id="16" name="Text Box 48">
          <a:extLst>
            <a:ext uri="{FF2B5EF4-FFF2-40B4-BE49-F238E27FC236}">
              <a16:creationId xmlns:a16="http://schemas.microsoft.com/office/drawing/2014/main" id="{39044480-F0BC-4141-AED9-B96E7A5D08DB}"/>
            </a:ext>
          </a:extLst>
        </xdr:cNvPr>
        <xdr:cNvSpPr txBox="1">
          <a:spLocks noChangeArrowheads="1"/>
        </xdr:cNvSpPr>
      </xdr:nvSpPr>
      <xdr:spPr bwMode="auto">
        <a:xfrm>
          <a:off x="571253" y="11837501"/>
          <a:ext cx="37974" cy="208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noAutofit/>
        </a:bodyPr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3" name="Text Box 39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4" name="Text Box 40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5" name="Text Box 41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6" name="Text Box 42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7" name="Text Box 39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8" name="Text Box 40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552449</xdr:colOff>
      <xdr:row>6</xdr:row>
      <xdr:rowOff>3717438</xdr:rowOff>
    </xdr:from>
    <xdr:to>
      <xdr:col>0</xdr:col>
      <xdr:colOff>561851</xdr:colOff>
      <xdr:row>7</xdr:row>
      <xdr:rowOff>252413</xdr:rowOff>
    </xdr:to>
    <xdr:sp macro="" textlink="">
      <xdr:nvSpPr>
        <xdr:cNvPr id="3035349" name="Text Box 41"/>
        <xdr:cNvSpPr txBox="1">
          <a:spLocks noChangeArrowheads="1"/>
        </xdr:cNvSpPr>
      </xdr:nvSpPr>
      <xdr:spPr bwMode="auto">
        <a:xfrm>
          <a:off x="552449" y="11837501"/>
          <a:ext cx="9402" cy="34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128240</xdr:colOff>
      <xdr:row>6</xdr:row>
      <xdr:rowOff>1358407</xdr:rowOff>
    </xdr:from>
    <xdr:to>
      <xdr:col>3</xdr:col>
      <xdr:colOff>2714249</xdr:colOff>
      <xdr:row>6</xdr:row>
      <xdr:rowOff>2619375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95365" y="9478470"/>
          <a:ext cx="3919509" cy="1260968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142874</xdr:colOff>
      <xdr:row>6</xdr:row>
      <xdr:rowOff>1000120</xdr:rowOff>
    </xdr:from>
    <xdr:to>
      <xdr:col>11</xdr:col>
      <xdr:colOff>1692732</xdr:colOff>
      <xdr:row>6</xdr:row>
      <xdr:rowOff>2476497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6643" t="19200" r="36744" b="62030"/>
        <a:stretch/>
      </xdr:blipFill>
      <xdr:spPr>
        <a:xfrm rot="10800000">
          <a:off x="19764374" y="9120183"/>
          <a:ext cx="2954796" cy="1476377"/>
        </a:xfrm>
        <a:prstGeom prst="rect">
          <a:avLst/>
        </a:prstGeom>
      </xdr:spPr>
    </xdr:pic>
    <xdr:clientData/>
  </xdr:twoCellAnchor>
  <xdr:twoCellAnchor editAs="oneCell">
    <xdr:from>
      <xdr:col>10</xdr:col>
      <xdr:colOff>166687</xdr:colOff>
      <xdr:row>4</xdr:row>
      <xdr:rowOff>1143001</xdr:rowOff>
    </xdr:from>
    <xdr:to>
      <xdr:col>11</xdr:col>
      <xdr:colOff>1749876</xdr:colOff>
      <xdr:row>4</xdr:row>
      <xdr:rowOff>2667000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788187" y="4357689"/>
          <a:ext cx="2988127" cy="1523999"/>
        </a:xfrm>
        <a:prstGeom prst="rect">
          <a:avLst/>
        </a:prstGeom>
      </xdr:spPr>
    </xdr:pic>
    <xdr:clientData/>
  </xdr:twoCellAnchor>
  <xdr:twoCellAnchor editAs="oneCell">
    <xdr:from>
      <xdr:col>6</xdr:col>
      <xdr:colOff>1166812</xdr:colOff>
      <xdr:row>4</xdr:row>
      <xdr:rowOff>190501</xdr:rowOff>
    </xdr:from>
    <xdr:to>
      <xdr:col>7</xdr:col>
      <xdr:colOff>1915390</xdr:colOff>
      <xdr:row>4</xdr:row>
      <xdr:rowOff>3619500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977812" y="3405189"/>
          <a:ext cx="2296391" cy="3428999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4</xdr:row>
      <xdr:rowOff>1452563</xdr:rowOff>
    </xdr:from>
    <xdr:to>
      <xdr:col>3</xdr:col>
      <xdr:colOff>2698056</xdr:colOff>
      <xdr:row>4</xdr:row>
      <xdr:rowOff>2405062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14751" y="4667251"/>
          <a:ext cx="3983930" cy="952499"/>
        </a:xfrm>
        <a:prstGeom prst="rect">
          <a:avLst/>
        </a:prstGeom>
      </xdr:spPr>
    </xdr:pic>
    <xdr:clientData/>
  </xdr:twoCellAnchor>
  <xdr:twoCellAnchor editAs="oneCell">
    <xdr:from>
      <xdr:col>6</xdr:col>
      <xdr:colOff>119062</xdr:colOff>
      <xdr:row>6</xdr:row>
      <xdr:rowOff>1452563</xdr:rowOff>
    </xdr:from>
    <xdr:to>
      <xdr:col>7</xdr:col>
      <xdr:colOff>2953572</xdr:colOff>
      <xdr:row>6</xdr:row>
      <xdr:rowOff>2500312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930062" y="9572626"/>
          <a:ext cx="4382323" cy="10477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0</xdr:col>
      <xdr:colOff>628650</xdr:colOff>
      <xdr:row>1</xdr:row>
      <xdr:rowOff>295275</xdr:rowOff>
    </xdr:to>
    <xdr:pic>
      <xdr:nvPicPr>
        <xdr:cNvPr id="7" name="Picture 1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8" r="615"/>
        <a:stretch>
          <a:fillRect/>
        </a:stretch>
      </xdr:blipFill>
      <xdr:spPr bwMode="auto">
        <a:xfrm>
          <a:off x="85725" y="666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242454</xdr:colOff>
      <xdr:row>3</xdr:row>
      <xdr:rowOff>225137</xdr:rowOff>
    </xdr:from>
    <xdr:to>
      <xdr:col>9</xdr:col>
      <xdr:colOff>606136</xdr:colOff>
      <xdr:row>49</xdr:row>
      <xdr:rowOff>207818</xdr:rowOff>
    </xdr:to>
    <xdr:grpSp>
      <xdr:nvGrpSpPr>
        <xdr:cNvPr id="2" name="Group 1"/>
        <xdr:cNvGrpSpPr/>
      </xdr:nvGrpSpPr>
      <xdr:grpSpPr>
        <a:xfrm>
          <a:off x="242454" y="1630075"/>
          <a:ext cx="11079307" cy="15317931"/>
          <a:chOff x="242454" y="1634837"/>
          <a:chExt cx="11107882" cy="15756081"/>
        </a:xfrm>
      </xdr:grpSpPr>
      <xdr:sp macro="" textlink="">
        <xdr:nvSpPr>
          <xdr:cNvPr id="27" name="Text Box 50">
            <a:extLst>
              <a:ext uri="{FF2B5EF4-FFF2-40B4-BE49-F238E27FC236}">
                <a16:creationId xmlns:a16="http://schemas.microsoft.com/office/drawing/2014/main" id="{27825BFF-B4F3-4B6F-A130-567DB821C3D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28" name="Text Box 51">
            <a:extLst>
              <a:ext uri="{FF2B5EF4-FFF2-40B4-BE49-F238E27FC236}">
                <a16:creationId xmlns:a16="http://schemas.microsoft.com/office/drawing/2014/main" id="{49F78B24-8595-4B4D-AEF7-8CB2C1E070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29" name="Text Box 52">
            <a:extLst>
              <a:ext uri="{FF2B5EF4-FFF2-40B4-BE49-F238E27FC236}">
                <a16:creationId xmlns:a16="http://schemas.microsoft.com/office/drawing/2014/main" id="{EED94B8D-82A9-4F60-9EA0-A56F460C99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0" name="Text Box 53">
            <a:extLst>
              <a:ext uri="{FF2B5EF4-FFF2-40B4-BE49-F238E27FC236}">
                <a16:creationId xmlns:a16="http://schemas.microsoft.com/office/drawing/2014/main" id="{1A22818E-2070-4C56-9E44-DC8FFB02AE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1" name="Text Box 50">
            <a:extLst>
              <a:ext uri="{FF2B5EF4-FFF2-40B4-BE49-F238E27FC236}">
                <a16:creationId xmlns:a16="http://schemas.microsoft.com/office/drawing/2014/main" id="{9E7F8F04-103A-4A50-8D45-AACA1BD20A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2" name="Text Box 51">
            <a:extLst>
              <a:ext uri="{FF2B5EF4-FFF2-40B4-BE49-F238E27FC236}">
                <a16:creationId xmlns:a16="http://schemas.microsoft.com/office/drawing/2014/main" id="{6302B0E0-2F9A-4530-A3E3-DE423F99BE5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3" name="Text Box 52">
            <a:extLst>
              <a:ext uri="{FF2B5EF4-FFF2-40B4-BE49-F238E27FC236}">
                <a16:creationId xmlns:a16="http://schemas.microsoft.com/office/drawing/2014/main" id="{636C95C7-D740-4C25-8BDB-0E9DFBAD85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4" name="Text Box 53">
            <a:extLst>
              <a:ext uri="{FF2B5EF4-FFF2-40B4-BE49-F238E27FC236}">
                <a16:creationId xmlns:a16="http://schemas.microsoft.com/office/drawing/2014/main" id="{6F3530F5-60AD-41D5-A605-0C21C24077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5" name="Text Box 50">
            <a:extLst>
              <a:ext uri="{FF2B5EF4-FFF2-40B4-BE49-F238E27FC236}">
                <a16:creationId xmlns:a16="http://schemas.microsoft.com/office/drawing/2014/main" id="{BC8C6C32-ACD9-4DE6-9DE2-5953F5E173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6" name="Text Box 51">
            <a:extLst>
              <a:ext uri="{FF2B5EF4-FFF2-40B4-BE49-F238E27FC236}">
                <a16:creationId xmlns:a16="http://schemas.microsoft.com/office/drawing/2014/main" id="{5D5037A5-C738-4AD2-8DEB-73D21E3584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7" name="Text Box 52">
            <a:extLst>
              <a:ext uri="{FF2B5EF4-FFF2-40B4-BE49-F238E27FC236}">
                <a16:creationId xmlns:a16="http://schemas.microsoft.com/office/drawing/2014/main" id="{48443C5E-B700-400B-9C14-609163DF0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8" name="Text Box 53">
            <a:extLst>
              <a:ext uri="{FF2B5EF4-FFF2-40B4-BE49-F238E27FC236}">
                <a16:creationId xmlns:a16="http://schemas.microsoft.com/office/drawing/2014/main" id="{70933BEF-3647-499B-AB06-20854A342A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9" name="Text Box 50">
            <a:extLst>
              <a:ext uri="{FF2B5EF4-FFF2-40B4-BE49-F238E27FC236}">
                <a16:creationId xmlns:a16="http://schemas.microsoft.com/office/drawing/2014/main" id="{37095657-4339-4D55-AD8D-387F90FEC5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0" name="Text Box 51">
            <a:extLst>
              <a:ext uri="{FF2B5EF4-FFF2-40B4-BE49-F238E27FC236}">
                <a16:creationId xmlns:a16="http://schemas.microsoft.com/office/drawing/2014/main" id="{6FBAF3D2-44DB-420D-B2F8-92DCBA5C0A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1" name="Text Box 52">
            <a:extLst>
              <a:ext uri="{FF2B5EF4-FFF2-40B4-BE49-F238E27FC236}">
                <a16:creationId xmlns:a16="http://schemas.microsoft.com/office/drawing/2014/main" id="{4C4F1C10-EC32-4FD4-B650-213D618C59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2" name="Text Box 53">
            <a:extLst>
              <a:ext uri="{FF2B5EF4-FFF2-40B4-BE49-F238E27FC236}">
                <a16:creationId xmlns:a16="http://schemas.microsoft.com/office/drawing/2014/main" id="{10A82EBB-6244-43C6-AA86-E5298E3720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930151"/>
            <a:ext cx="73280" cy="3033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3" name="Text Box 36">
            <a:extLst>
              <a:ext uri="{FF2B5EF4-FFF2-40B4-BE49-F238E27FC236}">
                <a16:creationId xmlns:a16="http://schemas.microsoft.com/office/drawing/2014/main" id="{FCAD3D3D-63D8-47AC-A04A-375AF6ACF2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4" name="Text Box 35">
            <a:extLst>
              <a:ext uri="{FF2B5EF4-FFF2-40B4-BE49-F238E27FC236}">
                <a16:creationId xmlns:a16="http://schemas.microsoft.com/office/drawing/2014/main" id="{098DE788-60A0-4E64-8CBC-79F94E543D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5" name="Text Box 37">
            <a:extLst>
              <a:ext uri="{FF2B5EF4-FFF2-40B4-BE49-F238E27FC236}">
                <a16:creationId xmlns:a16="http://schemas.microsoft.com/office/drawing/2014/main" id="{C757B3B1-4684-4BED-8F98-BB9A31EB8F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6" name="Text Box 34">
            <a:extLst>
              <a:ext uri="{FF2B5EF4-FFF2-40B4-BE49-F238E27FC236}">
                <a16:creationId xmlns:a16="http://schemas.microsoft.com/office/drawing/2014/main" id="{B32BE6E3-5F1F-490E-AE47-04688939E18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7" name="Text Box 36">
            <a:extLst>
              <a:ext uri="{FF2B5EF4-FFF2-40B4-BE49-F238E27FC236}">
                <a16:creationId xmlns:a16="http://schemas.microsoft.com/office/drawing/2014/main" id="{250D501A-8546-4F7C-B735-8AFD7A8AA1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8" name="Text Box 35">
            <a:extLst>
              <a:ext uri="{FF2B5EF4-FFF2-40B4-BE49-F238E27FC236}">
                <a16:creationId xmlns:a16="http://schemas.microsoft.com/office/drawing/2014/main" id="{7D990B87-9BCC-4467-B9C2-8BC08C9DBB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49" name="Text Box 37">
            <a:extLst>
              <a:ext uri="{FF2B5EF4-FFF2-40B4-BE49-F238E27FC236}">
                <a16:creationId xmlns:a16="http://schemas.microsoft.com/office/drawing/2014/main" id="{803AC157-00D8-4296-A177-7ED60DD841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0" name="Text Box 34">
            <a:extLst>
              <a:ext uri="{FF2B5EF4-FFF2-40B4-BE49-F238E27FC236}">
                <a16:creationId xmlns:a16="http://schemas.microsoft.com/office/drawing/2014/main" id="{2B280452-3C56-47B6-ADF5-8163A55FE3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1" name="Text Box 36">
            <a:extLst>
              <a:ext uri="{FF2B5EF4-FFF2-40B4-BE49-F238E27FC236}">
                <a16:creationId xmlns:a16="http://schemas.microsoft.com/office/drawing/2014/main" id="{53DECD32-80EA-45E9-BA4F-5645C6CB5E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2" name="Text Box 35">
            <a:extLst>
              <a:ext uri="{FF2B5EF4-FFF2-40B4-BE49-F238E27FC236}">
                <a16:creationId xmlns:a16="http://schemas.microsoft.com/office/drawing/2014/main" id="{7B0BC020-0005-4857-AB29-F31C1A6AA6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3" name="Text Box 37">
            <a:extLst>
              <a:ext uri="{FF2B5EF4-FFF2-40B4-BE49-F238E27FC236}">
                <a16:creationId xmlns:a16="http://schemas.microsoft.com/office/drawing/2014/main" id="{D9D7BFCD-C67B-44C0-9F81-B0F54910C7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4" name="Text Box 34">
            <a:extLst>
              <a:ext uri="{FF2B5EF4-FFF2-40B4-BE49-F238E27FC236}">
                <a16:creationId xmlns:a16="http://schemas.microsoft.com/office/drawing/2014/main" id="{01985A1E-20EF-4CB3-85F8-3667CE46CE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5" name="Text Box 36">
            <a:extLst>
              <a:ext uri="{FF2B5EF4-FFF2-40B4-BE49-F238E27FC236}">
                <a16:creationId xmlns:a16="http://schemas.microsoft.com/office/drawing/2014/main" id="{4794B4A8-2096-4855-9B69-A7B98623F8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6" name="Text Box 35">
            <a:extLst>
              <a:ext uri="{FF2B5EF4-FFF2-40B4-BE49-F238E27FC236}">
                <a16:creationId xmlns:a16="http://schemas.microsoft.com/office/drawing/2014/main" id="{95DAF205-5162-4C0A-930F-93DDB4D1C5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7" name="Text Box 37">
            <a:extLst>
              <a:ext uri="{FF2B5EF4-FFF2-40B4-BE49-F238E27FC236}">
                <a16:creationId xmlns:a16="http://schemas.microsoft.com/office/drawing/2014/main" id="{B5517E0E-D7E1-416E-B55F-631AB7720F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8" name="Text Box 34">
            <a:extLst>
              <a:ext uri="{FF2B5EF4-FFF2-40B4-BE49-F238E27FC236}">
                <a16:creationId xmlns:a16="http://schemas.microsoft.com/office/drawing/2014/main" id="{F75290FE-2715-45D3-8D5C-6BD83F2F9A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59" name="Text Box 36">
            <a:extLst>
              <a:ext uri="{FF2B5EF4-FFF2-40B4-BE49-F238E27FC236}">
                <a16:creationId xmlns:a16="http://schemas.microsoft.com/office/drawing/2014/main" id="{19891031-ADD0-4830-9D82-338B320D9B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0" name="Text Box 35">
            <a:extLst>
              <a:ext uri="{FF2B5EF4-FFF2-40B4-BE49-F238E27FC236}">
                <a16:creationId xmlns:a16="http://schemas.microsoft.com/office/drawing/2014/main" id="{88774659-59A5-47A4-9B5A-17D15C9C1D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1" name="Text Box 37">
            <a:extLst>
              <a:ext uri="{FF2B5EF4-FFF2-40B4-BE49-F238E27FC236}">
                <a16:creationId xmlns:a16="http://schemas.microsoft.com/office/drawing/2014/main" id="{4C6ACF1E-BC39-41FD-BD44-E811C794ED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2" name="Text Box 34">
            <a:extLst>
              <a:ext uri="{FF2B5EF4-FFF2-40B4-BE49-F238E27FC236}">
                <a16:creationId xmlns:a16="http://schemas.microsoft.com/office/drawing/2014/main" id="{9ABCFFF0-91EE-4597-A21E-013F91A29B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3" name="Text Box 36">
            <a:extLst>
              <a:ext uri="{FF2B5EF4-FFF2-40B4-BE49-F238E27FC236}">
                <a16:creationId xmlns:a16="http://schemas.microsoft.com/office/drawing/2014/main" id="{B1B147BD-84FE-4346-93A6-F9BF6C8608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4" name="Text Box 35">
            <a:extLst>
              <a:ext uri="{FF2B5EF4-FFF2-40B4-BE49-F238E27FC236}">
                <a16:creationId xmlns:a16="http://schemas.microsoft.com/office/drawing/2014/main" id="{87EDE7C6-E0BE-42DC-9E64-69EBD2E169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5" name="Text Box 37">
            <a:extLst>
              <a:ext uri="{FF2B5EF4-FFF2-40B4-BE49-F238E27FC236}">
                <a16:creationId xmlns:a16="http://schemas.microsoft.com/office/drawing/2014/main" id="{9BBD49DD-A19A-40D1-99C0-18FD1D1731C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6" name="Text Box 34">
            <a:extLst>
              <a:ext uri="{FF2B5EF4-FFF2-40B4-BE49-F238E27FC236}">
                <a16:creationId xmlns:a16="http://schemas.microsoft.com/office/drawing/2014/main" id="{E032744A-2FB6-4D7C-9127-2E83C074AB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7" name="Text Box 36">
            <a:extLst>
              <a:ext uri="{FF2B5EF4-FFF2-40B4-BE49-F238E27FC236}">
                <a16:creationId xmlns:a16="http://schemas.microsoft.com/office/drawing/2014/main" id="{D3679D3A-C4F2-4BEC-9E30-A3AE774D2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8" name="Text Box 35">
            <a:extLst>
              <a:ext uri="{FF2B5EF4-FFF2-40B4-BE49-F238E27FC236}">
                <a16:creationId xmlns:a16="http://schemas.microsoft.com/office/drawing/2014/main" id="{B9CE874E-F945-477A-9AE6-2146698967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69" name="Text Box 37">
            <a:extLst>
              <a:ext uri="{FF2B5EF4-FFF2-40B4-BE49-F238E27FC236}">
                <a16:creationId xmlns:a16="http://schemas.microsoft.com/office/drawing/2014/main" id="{E1F057BE-DD47-4474-B8A5-90FB025FEA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0" name="Text Box 34">
            <a:extLst>
              <a:ext uri="{FF2B5EF4-FFF2-40B4-BE49-F238E27FC236}">
                <a16:creationId xmlns:a16="http://schemas.microsoft.com/office/drawing/2014/main" id="{922741EC-4DFA-462F-ACFC-30E7BB4CC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1" name="Text Box 36">
            <a:extLst>
              <a:ext uri="{FF2B5EF4-FFF2-40B4-BE49-F238E27FC236}">
                <a16:creationId xmlns:a16="http://schemas.microsoft.com/office/drawing/2014/main" id="{8084872A-BF17-4348-93F4-0F8640BD80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2" name="Text Box 35">
            <a:extLst>
              <a:ext uri="{FF2B5EF4-FFF2-40B4-BE49-F238E27FC236}">
                <a16:creationId xmlns:a16="http://schemas.microsoft.com/office/drawing/2014/main" id="{4D408412-EE4F-4BD9-BDB4-FCF84AE359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3" name="Text Box 37">
            <a:extLst>
              <a:ext uri="{FF2B5EF4-FFF2-40B4-BE49-F238E27FC236}">
                <a16:creationId xmlns:a16="http://schemas.microsoft.com/office/drawing/2014/main" id="{093D35C0-F44E-42BF-BD74-9A8EE3D1E2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4" name="Text Box 34">
            <a:extLst>
              <a:ext uri="{FF2B5EF4-FFF2-40B4-BE49-F238E27FC236}">
                <a16:creationId xmlns:a16="http://schemas.microsoft.com/office/drawing/2014/main" id="{18FAA88E-99CD-4E69-8041-840BEF0BF5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5" name="Text Box 36">
            <a:extLst>
              <a:ext uri="{FF2B5EF4-FFF2-40B4-BE49-F238E27FC236}">
                <a16:creationId xmlns:a16="http://schemas.microsoft.com/office/drawing/2014/main" id="{66A994CF-1D6C-48C6-AB08-6C91736896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6" name="Text Box 35">
            <a:extLst>
              <a:ext uri="{FF2B5EF4-FFF2-40B4-BE49-F238E27FC236}">
                <a16:creationId xmlns:a16="http://schemas.microsoft.com/office/drawing/2014/main" id="{F299A5E2-242E-45E7-9B58-6C31783E04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7" name="Text Box 37">
            <a:extLst>
              <a:ext uri="{FF2B5EF4-FFF2-40B4-BE49-F238E27FC236}">
                <a16:creationId xmlns:a16="http://schemas.microsoft.com/office/drawing/2014/main" id="{1D932043-E621-41CF-B748-8AA4DBC5D9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8" name="Text Box 34">
            <a:extLst>
              <a:ext uri="{FF2B5EF4-FFF2-40B4-BE49-F238E27FC236}">
                <a16:creationId xmlns:a16="http://schemas.microsoft.com/office/drawing/2014/main" id="{2E10D5A3-8939-4943-B0AE-9A9082B66E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79" name="Text Box 36">
            <a:extLst>
              <a:ext uri="{FF2B5EF4-FFF2-40B4-BE49-F238E27FC236}">
                <a16:creationId xmlns:a16="http://schemas.microsoft.com/office/drawing/2014/main" id="{B32CFC06-F04E-4CBF-8A5A-3E3178EE578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0" name="Text Box 35">
            <a:extLst>
              <a:ext uri="{FF2B5EF4-FFF2-40B4-BE49-F238E27FC236}">
                <a16:creationId xmlns:a16="http://schemas.microsoft.com/office/drawing/2014/main" id="{74609B25-A258-4DBF-A80B-26A5DC52EC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1" name="Text Box 37">
            <a:extLst>
              <a:ext uri="{FF2B5EF4-FFF2-40B4-BE49-F238E27FC236}">
                <a16:creationId xmlns:a16="http://schemas.microsoft.com/office/drawing/2014/main" id="{1E70CAC7-EB6D-4CC1-A5F5-E54A10FAF5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2" name="Text Box 34">
            <a:extLst>
              <a:ext uri="{FF2B5EF4-FFF2-40B4-BE49-F238E27FC236}">
                <a16:creationId xmlns:a16="http://schemas.microsoft.com/office/drawing/2014/main" id="{2AD0C039-DA21-4B49-BAD4-8C7D797FFB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3" name="Text Box 36">
            <a:extLst>
              <a:ext uri="{FF2B5EF4-FFF2-40B4-BE49-F238E27FC236}">
                <a16:creationId xmlns:a16="http://schemas.microsoft.com/office/drawing/2014/main" id="{DBE63DD0-C216-4784-958D-D3D7C8F9E1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4" name="Text Box 35">
            <a:extLst>
              <a:ext uri="{FF2B5EF4-FFF2-40B4-BE49-F238E27FC236}">
                <a16:creationId xmlns:a16="http://schemas.microsoft.com/office/drawing/2014/main" id="{F2C32596-74E8-4311-B35A-4A94F1FEEC0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5" name="Text Box 37">
            <a:extLst>
              <a:ext uri="{FF2B5EF4-FFF2-40B4-BE49-F238E27FC236}">
                <a16:creationId xmlns:a16="http://schemas.microsoft.com/office/drawing/2014/main" id="{40A2C68B-DAC4-497E-897B-EA79B1BDDB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6" name="Text Box 34">
            <a:extLst>
              <a:ext uri="{FF2B5EF4-FFF2-40B4-BE49-F238E27FC236}">
                <a16:creationId xmlns:a16="http://schemas.microsoft.com/office/drawing/2014/main" id="{EC1F0B31-09CF-4D2A-BA18-B19B1478DC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508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7" name="Text Box 36">
            <a:extLst>
              <a:ext uri="{FF2B5EF4-FFF2-40B4-BE49-F238E27FC236}">
                <a16:creationId xmlns:a16="http://schemas.microsoft.com/office/drawing/2014/main" id="{16FA5D66-7FC0-476C-9410-BB82979553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8" name="Text Box 35">
            <a:extLst>
              <a:ext uri="{FF2B5EF4-FFF2-40B4-BE49-F238E27FC236}">
                <a16:creationId xmlns:a16="http://schemas.microsoft.com/office/drawing/2014/main" id="{CEF55046-8358-4B7F-8CD8-87995E8639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89" name="Text Box 37">
            <a:extLst>
              <a:ext uri="{FF2B5EF4-FFF2-40B4-BE49-F238E27FC236}">
                <a16:creationId xmlns:a16="http://schemas.microsoft.com/office/drawing/2014/main" id="{95EE35BE-59F1-46B0-BA8E-B170DDE9A0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0" name="Text Box 34">
            <a:extLst>
              <a:ext uri="{FF2B5EF4-FFF2-40B4-BE49-F238E27FC236}">
                <a16:creationId xmlns:a16="http://schemas.microsoft.com/office/drawing/2014/main" id="{A846C2A8-70AE-4E3E-8FAF-57DB9B8770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1" name="Text Box 36">
            <a:extLst>
              <a:ext uri="{FF2B5EF4-FFF2-40B4-BE49-F238E27FC236}">
                <a16:creationId xmlns:a16="http://schemas.microsoft.com/office/drawing/2014/main" id="{D9AE6B99-462A-4D05-838A-C4B5061B7F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2" name="Text Box 35">
            <a:extLst>
              <a:ext uri="{FF2B5EF4-FFF2-40B4-BE49-F238E27FC236}">
                <a16:creationId xmlns:a16="http://schemas.microsoft.com/office/drawing/2014/main" id="{1920A89B-68CC-49FF-976F-81D32ECF0B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3" name="Text Box 37">
            <a:extLst>
              <a:ext uri="{FF2B5EF4-FFF2-40B4-BE49-F238E27FC236}">
                <a16:creationId xmlns:a16="http://schemas.microsoft.com/office/drawing/2014/main" id="{A3BE09AB-65A0-4620-86CA-FFCFD31459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4" name="Text Box 34">
            <a:extLst>
              <a:ext uri="{FF2B5EF4-FFF2-40B4-BE49-F238E27FC236}">
                <a16:creationId xmlns:a16="http://schemas.microsoft.com/office/drawing/2014/main" id="{AB56C863-C874-44AF-818E-9AE4B212E4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5" name="Text Box 36">
            <a:extLst>
              <a:ext uri="{FF2B5EF4-FFF2-40B4-BE49-F238E27FC236}">
                <a16:creationId xmlns:a16="http://schemas.microsoft.com/office/drawing/2014/main" id="{20174FC7-7D89-4A2B-BE3F-0AEC88DAB8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96" name="Text Box 35">
            <a:extLst>
              <a:ext uri="{FF2B5EF4-FFF2-40B4-BE49-F238E27FC236}">
                <a16:creationId xmlns:a16="http://schemas.microsoft.com/office/drawing/2014/main" id="{A00B47D3-0F30-40CD-A86D-208AAA62A5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0" y="15619844"/>
            <a:ext cx="73280" cy="303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zh-TW" altLang="en-US" sz="1800" b="0" i="0" strike="noStrike">
                <a:solidFill>
                  <a:srgbClr val="000000"/>
                </a:solidFill>
                <a:latin typeface="Times  New Roman"/>
                <a:cs typeface="Times New Roman"/>
              </a:rPr>
              <a:t> </a:t>
            </a:r>
          </a:p>
        </xdr:txBody>
      </xdr:sp>
      <xdr:sp macro="" textlink="">
        <xdr:nvSpPr>
          <xdr:cNvPr id="320" name="Flowchart: Terminator 319"/>
          <xdr:cNvSpPr/>
        </xdr:nvSpPr>
        <xdr:spPr>
          <a:xfrm>
            <a:off x="2030402" y="2074093"/>
            <a:ext cx="983776" cy="447328"/>
          </a:xfrm>
          <a:prstGeom prst="flowChartTerminator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From</a:t>
            </a:r>
            <a:r>
              <a:rPr lang="en-US" sz="1400" b="1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 PTH</a:t>
            </a:r>
            <a:endParaRPr lang="en-US" sz="1400" b="1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endParaRPr>
          </a:p>
        </xdr:txBody>
      </xdr:sp>
      <xdr:sp macro="" textlink="">
        <xdr:nvSpPr>
          <xdr:cNvPr id="321" name="Flowchart: Decision 320"/>
          <xdr:cNvSpPr/>
        </xdr:nvSpPr>
        <xdr:spPr bwMode="auto">
          <a:xfrm>
            <a:off x="2032064" y="4099478"/>
            <a:ext cx="973151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S03</a:t>
            </a:r>
          </a:p>
        </xdr:txBody>
      </xdr:sp>
      <xdr:sp macro="" textlink="">
        <xdr:nvSpPr>
          <xdr:cNvPr id="322" name="TextBox 321"/>
          <xdr:cNvSpPr txBox="1"/>
        </xdr:nvSpPr>
        <xdr:spPr>
          <a:xfrm>
            <a:off x="3086946" y="3936255"/>
            <a:ext cx="1845273" cy="6978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Link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and AMP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23" name="Flowchart: Decision 322"/>
          <xdr:cNvSpPr/>
        </xdr:nvSpPr>
        <xdr:spPr bwMode="auto">
          <a:xfrm>
            <a:off x="2031248" y="4790313"/>
            <a:ext cx="973965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S04</a:t>
            </a:r>
          </a:p>
        </xdr:txBody>
      </xdr:sp>
      <xdr:sp macro="" textlink="">
        <xdr:nvSpPr>
          <xdr:cNvPr id="324" name="TextBox 323"/>
          <xdr:cNvSpPr txBox="1"/>
        </xdr:nvSpPr>
        <xdr:spPr>
          <a:xfrm>
            <a:off x="3017315" y="4736906"/>
            <a:ext cx="580507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BT</a:t>
            </a:r>
          </a:p>
        </xdr:txBody>
      </xdr:sp>
      <xdr:cxnSp macro="">
        <xdr:nvCxnSpPr>
          <xdr:cNvPr id="325" name="Straight Arrow Connector 324"/>
          <xdr:cNvCxnSpPr/>
        </xdr:nvCxnSpPr>
        <xdr:spPr bwMode="auto">
          <a:xfrm>
            <a:off x="2511699" y="3876318"/>
            <a:ext cx="2006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6" name="Straight Arrow Connector 325"/>
          <xdr:cNvCxnSpPr/>
        </xdr:nvCxnSpPr>
        <xdr:spPr bwMode="auto">
          <a:xfrm flipH="1">
            <a:off x="1554829" y="4319328"/>
            <a:ext cx="477778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573" name="Straight Arrow Connector 572"/>
          <xdr:cNvCxnSpPr/>
        </xdr:nvCxnSpPr>
        <xdr:spPr bwMode="auto">
          <a:xfrm flipH="1">
            <a:off x="257559" y="4327064"/>
            <a:ext cx="345278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4" name="Straight Connector 573"/>
          <xdr:cNvCxnSpPr/>
        </xdr:nvCxnSpPr>
        <xdr:spPr bwMode="auto">
          <a:xfrm flipV="1">
            <a:off x="257559" y="3974863"/>
            <a:ext cx="0" cy="352202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5" name="Straight Arrow Connector 574"/>
          <xdr:cNvCxnSpPr/>
        </xdr:nvCxnSpPr>
        <xdr:spPr bwMode="auto">
          <a:xfrm flipV="1">
            <a:off x="250404" y="3978043"/>
            <a:ext cx="2260971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6" name="Flowchart: Decision 575"/>
          <xdr:cNvSpPr/>
        </xdr:nvSpPr>
        <xdr:spPr bwMode="auto">
          <a:xfrm>
            <a:off x="604139" y="4101386"/>
            <a:ext cx="993819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577" name="TextBox 576"/>
          <xdr:cNvSpPr txBox="1"/>
        </xdr:nvSpPr>
        <xdr:spPr bwMode="auto">
          <a:xfrm>
            <a:off x="1693067" y="4051158"/>
            <a:ext cx="447072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rgbClr val="FF0000"/>
                </a:solidFill>
              </a:rPr>
              <a:t>NG</a:t>
            </a:r>
          </a:p>
        </xdr:txBody>
      </xdr:sp>
      <xdr:sp macro="" textlink="">
        <xdr:nvSpPr>
          <xdr:cNvPr id="578" name="Flowchart: Decision 577"/>
          <xdr:cNvSpPr/>
        </xdr:nvSpPr>
        <xdr:spPr bwMode="auto">
          <a:xfrm>
            <a:off x="2032832" y="5466525"/>
            <a:ext cx="978913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S05</a:t>
            </a:r>
          </a:p>
        </xdr:txBody>
      </xdr:sp>
      <xdr:sp macro="" textlink="">
        <xdr:nvSpPr>
          <xdr:cNvPr id="579" name="TextBox 578"/>
          <xdr:cNvSpPr txBox="1"/>
        </xdr:nvSpPr>
        <xdr:spPr>
          <a:xfrm>
            <a:off x="3024568" y="5413118"/>
            <a:ext cx="577736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PT</a:t>
            </a:r>
          </a:p>
        </xdr:txBody>
      </xdr:sp>
      <xdr:sp macro="" textlink="">
        <xdr:nvSpPr>
          <xdr:cNvPr id="580" name="Flowchart: Decision 579"/>
          <xdr:cNvSpPr/>
        </xdr:nvSpPr>
        <xdr:spPr bwMode="auto">
          <a:xfrm>
            <a:off x="2026343" y="6145823"/>
            <a:ext cx="981643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S06</a:t>
            </a:r>
          </a:p>
        </xdr:txBody>
      </xdr:sp>
      <xdr:sp macro="" textlink="">
        <xdr:nvSpPr>
          <xdr:cNvPr id="581" name="TextBox 580"/>
          <xdr:cNvSpPr txBox="1"/>
        </xdr:nvSpPr>
        <xdr:spPr>
          <a:xfrm>
            <a:off x="3026745" y="6076978"/>
            <a:ext cx="577736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UP</a:t>
            </a:r>
          </a:p>
        </xdr:txBody>
      </xdr:sp>
      <xdr:sp macro="" textlink="">
        <xdr:nvSpPr>
          <xdr:cNvPr id="582" name="Rectangle 581"/>
          <xdr:cNvSpPr/>
        </xdr:nvSpPr>
        <xdr:spPr bwMode="auto">
          <a:xfrm>
            <a:off x="2025750" y="6805051"/>
            <a:ext cx="979465" cy="454769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S07</a:t>
            </a:r>
          </a:p>
        </xdr:txBody>
      </xdr:sp>
      <xdr:sp macro="" textlink="">
        <xdr:nvSpPr>
          <xdr:cNvPr id="583" name="TextBox 582"/>
          <xdr:cNvSpPr txBox="1"/>
        </xdr:nvSpPr>
        <xdr:spPr>
          <a:xfrm>
            <a:off x="3076369" y="6775587"/>
            <a:ext cx="1949368" cy="5299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Insert power wire 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cxnSp macro="">
        <xdr:nvCxnSpPr>
          <xdr:cNvPr id="584" name="Straight Arrow Connector 583"/>
          <xdr:cNvCxnSpPr/>
        </xdr:nvCxnSpPr>
        <xdr:spPr bwMode="auto">
          <a:xfrm>
            <a:off x="2514349" y="4556288"/>
            <a:ext cx="2006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5" name="Straight Arrow Connector 584"/>
          <xdr:cNvCxnSpPr/>
        </xdr:nvCxnSpPr>
        <xdr:spPr bwMode="auto">
          <a:xfrm flipH="1">
            <a:off x="1557478" y="4999298"/>
            <a:ext cx="477778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586" name="Straight Arrow Connector 585"/>
          <xdr:cNvCxnSpPr/>
        </xdr:nvCxnSpPr>
        <xdr:spPr bwMode="auto">
          <a:xfrm flipH="1">
            <a:off x="260210" y="5007035"/>
            <a:ext cx="345278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7" name="Straight Connector 586"/>
          <xdr:cNvCxnSpPr/>
        </xdr:nvCxnSpPr>
        <xdr:spPr bwMode="auto">
          <a:xfrm flipV="1">
            <a:off x="260210" y="4654834"/>
            <a:ext cx="0" cy="352202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8" name="Straight Arrow Connector 587"/>
          <xdr:cNvCxnSpPr/>
        </xdr:nvCxnSpPr>
        <xdr:spPr bwMode="auto">
          <a:xfrm flipV="1">
            <a:off x="253054" y="4658014"/>
            <a:ext cx="2260971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9" name="Flowchart: Decision 588"/>
          <xdr:cNvSpPr/>
        </xdr:nvSpPr>
        <xdr:spPr bwMode="auto">
          <a:xfrm>
            <a:off x="604657" y="4781356"/>
            <a:ext cx="998950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590" name="TextBox 589"/>
          <xdr:cNvSpPr txBox="1"/>
        </xdr:nvSpPr>
        <xdr:spPr bwMode="auto">
          <a:xfrm>
            <a:off x="1695716" y="4731130"/>
            <a:ext cx="447072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591" name="Straight Arrow Connector 590"/>
          <xdr:cNvCxnSpPr/>
        </xdr:nvCxnSpPr>
        <xdr:spPr bwMode="auto">
          <a:xfrm>
            <a:off x="2506439" y="5245658"/>
            <a:ext cx="4737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2" name="Straight Arrow Connector 591"/>
          <xdr:cNvCxnSpPr/>
        </xdr:nvCxnSpPr>
        <xdr:spPr bwMode="auto">
          <a:xfrm flipH="1">
            <a:off x="1545686" y="5688667"/>
            <a:ext cx="483831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593" name="Straight Arrow Connector 592"/>
          <xdr:cNvCxnSpPr/>
        </xdr:nvCxnSpPr>
        <xdr:spPr bwMode="auto">
          <a:xfrm flipH="1">
            <a:off x="249618" y="5696404"/>
            <a:ext cx="353147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4" name="Straight Connector 593"/>
          <xdr:cNvCxnSpPr/>
        </xdr:nvCxnSpPr>
        <xdr:spPr bwMode="auto">
          <a:xfrm flipV="1">
            <a:off x="249618" y="5344202"/>
            <a:ext cx="0" cy="352202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5" name="Straight Arrow Connector 594"/>
          <xdr:cNvCxnSpPr/>
        </xdr:nvCxnSpPr>
        <xdr:spPr bwMode="auto">
          <a:xfrm flipV="1">
            <a:off x="242454" y="5347382"/>
            <a:ext cx="2263660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6" name="Flowchart: Decision 595"/>
          <xdr:cNvSpPr/>
        </xdr:nvSpPr>
        <xdr:spPr bwMode="auto">
          <a:xfrm>
            <a:off x="596638" y="5470725"/>
            <a:ext cx="994947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597" name="TextBox 596"/>
          <xdr:cNvSpPr txBox="1"/>
        </xdr:nvSpPr>
        <xdr:spPr bwMode="auto">
          <a:xfrm>
            <a:off x="1686808" y="5420498"/>
            <a:ext cx="447593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598" name="Straight Arrow Connector 597"/>
          <xdr:cNvCxnSpPr/>
        </xdr:nvCxnSpPr>
        <xdr:spPr bwMode="auto">
          <a:xfrm>
            <a:off x="2519649" y="5916231"/>
            <a:ext cx="2006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9" name="Straight Arrow Connector 598"/>
          <xdr:cNvCxnSpPr/>
        </xdr:nvCxnSpPr>
        <xdr:spPr bwMode="auto">
          <a:xfrm flipH="1">
            <a:off x="1565549" y="6359240"/>
            <a:ext cx="475006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600" name="Straight Arrow Connector 599"/>
          <xdr:cNvCxnSpPr/>
        </xdr:nvCxnSpPr>
        <xdr:spPr bwMode="auto">
          <a:xfrm flipH="1">
            <a:off x="265509" y="6366977"/>
            <a:ext cx="348048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1" name="Straight Connector 600"/>
          <xdr:cNvCxnSpPr/>
        </xdr:nvCxnSpPr>
        <xdr:spPr bwMode="auto">
          <a:xfrm flipV="1">
            <a:off x="265509" y="6014776"/>
            <a:ext cx="0" cy="352202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2" name="Straight Arrow Connector 601"/>
          <xdr:cNvCxnSpPr/>
        </xdr:nvCxnSpPr>
        <xdr:spPr bwMode="auto">
          <a:xfrm flipV="1">
            <a:off x="258355" y="6017955"/>
            <a:ext cx="2260971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3" name="Flowchart: Decision 602"/>
          <xdr:cNvSpPr/>
        </xdr:nvSpPr>
        <xdr:spPr bwMode="auto">
          <a:xfrm>
            <a:off x="604626" y="6141298"/>
            <a:ext cx="999402" cy="426726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604" name="TextBox 603"/>
          <xdr:cNvSpPr txBox="1"/>
        </xdr:nvSpPr>
        <xdr:spPr bwMode="auto">
          <a:xfrm>
            <a:off x="1701017" y="6091071"/>
            <a:ext cx="447072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605" name="Straight Arrow Connector 604"/>
          <xdr:cNvCxnSpPr/>
        </xdr:nvCxnSpPr>
        <xdr:spPr bwMode="auto">
          <a:xfrm>
            <a:off x="2511362" y="6581163"/>
            <a:ext cx="2010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6" name="Straight Arrow Connector 605"/>
          <xdr:cNvCxnSpPr/>
        </xdr:nvCxnSpPr>
        <xdr:spPr bwMode="auto">
          <a:xfrm>
            <a:off x="2511362" y="7257376"/>
            <a:ext cx="2010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07" name="Rectangle 606"/>
          <xdr:cNvSpPr/>
        </xdr:nvSpPr>
        <xdr:spPr bwMode="auto">
          <a:xfrm>
            <a:off x="2046488" y="2744580"/>
            <a:ext cx="976735" cy="454768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S01</a:t>
            </a:r>
          </a:p>
        </xdr:txBody>
      </xdr:sp>
      <xdr:sp macro="" textlink="">
        <xdr:nvSpPr>
          <xdr:cNvPr id="608" name="TextBox 607"/>
          <xdr:cNvSpPr txBox="1"/>
        </xdr:nvSpPr>
        <xdr:spPr>
          <a:xfrm>
            <a:off x="3122650" y="3366029"/>
            <a:ext cx="2370677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Stick sponge on top case</a:t>
            </a:r>
          </a:p>
        </xdr:txBody>
      </xdr:sp>
      <xdr:sp macro="" textlink="">
        <xdr:nvSpPr>
          <xdr:cNvPr id="609" name="Rectangle 608"/>
          <xdr:cNvSpPr/>
        </xdr:nvSpPr>
        <xdr:spPr bwMode="auto">
          <a:xfrm>
            <a:off x="2025750" y="3413072"/>
            <a:ext cx="979465" cy="454768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S02</a:t>
            </a:r>
          </a:p>
        </xdr:txBody>
      </xdr:sp>
      <xdr:sp macro="" textlink="">
        <xdr:nvSpPr>
          <xdr:cNvPr id="610" name="Rectangle 609"/>
          <xdr:cNvSpPr/>
        </xdr:nvSpPr>
        <xdr:spPr bwMode="auto">
          <a:xfrm>
            <a:off x="2025750" y="7471070"/>
            <a:ext cx="979465" cy="454768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S08</a:t>
            </a:r>
          </a:p>
        </xdr:txBody>
      </xdr:sp>
      <xdr:sp macro="" textlink="">
        <xdr:nvSpPr>
          <xdr:cNvPr id="611" name="Rectangle 610"/>
          <xdr:cNvSpPr/>
        </xdr:nvSpPr>
        <xdr:spPr bwMode="auto">
          <a:xfrm>
            <a:off x="2025750" y="8147281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S09</a:t>
            </a:r>
          </a:p>
        </xdr:txBody>
      </xdr:sp>
      <xdr:sp macro="" textlink="">
        <xdr:nvSpPr>
          <xdr:cNvPr id="612" name="Rectangle 611"/>
          <xdr:cNvSpPr/>
        </xdr:nvSpPr>
        <xdr:spPr bwMode="auto">
          <a:xfrm>
            <a:off x="2025750" y="8823493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S10</a:t>
            </a:r>
          </a:p>
        </xdr:txBody>
      </xdr:sp>
      <xdr:sp macro="" textlink="">
        <xdr:nvSpPr>
          <xdr:cNvPr id="613" name="Rectangle 612"/>
          <xdr:cNvSpPr/>
        </xdr:nvSpPr>
        <xdr:spPr bwMode="auto">
          <a:xfrm>
            <a:off x="2025750" y="9499704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S11</a:t>
            </a:r>
          </a:p>
        </xdr:txBody>
      </xdr:sp>
      <xdr:sp macro="" textlink="">
        <xdr:nvSpPr>
          <xdr:cNvPr id="614" name="Rectangle 613"/>
          <xdr:cNvSpPr/>
        </xdr:nvSpPr>
        <xdr:spPr bwMode="auto">
          <a:xfrm>
            <a:off x="2025750" y="10175916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S12</a:t>
            </a:r>
          </a:p>
        </xdr:txBody>
      </xdr:sp>
      <xdr:sp macro="" textlink="">
        <xdr:nvSpPr>
          <xdr:cNvPr id="615" name="Rectangle 614"/>
          <xdr:cNvSpPr/>
        </xdr:nvSpPr>
        <xdr:spPr bwMode="auto">
          <a:xfrm>
            <a:off x="2025750" y="10852127"/>
            <a:ext cx="979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S13</a:t>
            </a:r>
          </a:p>
        </xdr:txBody>
      </xdr:sp>
      <xdr:sp macro="" textlink="">
        <xdr:nvSpPr>
          <xdr:cNvPr id="616" name="Rectangle 615"/>
          <xdr:cNvSpPr/>
        </xdr:nvSpPr>
        <xdr:spPr bwMode="auto">
          <a:xfrm>
            <a:off x="2025750" y="11528339"/>
            <a:ext cx="979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S14</a:t>
            </a:r>
          </a:p>
        </xdr:txBody>
      </xdr:sp>
      <xdr:sp macro="" textlink="">
        <xdr:nvSpPr>
          <xdr:cNvPr id="617" name="Rectangle 616"/>
          <xdr:cNvSpPr/>
        </xdr:nvSpPr>
        <xdr:spPr bwMode="auto">
          <a:xfrm>
            <a:off x="2025750" y="12204550"/>
            <a:ext cx="979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S15</a:t>
            </a:r>
          </a:p>
        </xdr:txBody>
      </xdr:sp>
      <xdr:sp macro="" textlink="">
        <xdr:nvSpPr>
          <xdr:cNvPr id="618" name="Rectangle 617"/>
          <xdr:cNvSpPr/>
        </xdr:nvSpPr>
        <xdr:spPr bwMode="auto">
          <a:xfrm>
            <a:off x="2025750" y="13563669"/>
            <a:ext cx="979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S17</a:t>
            </a:r>
          </a:p>
        </xdr:txBody>
      </xdr:sp>
      <xdr:sp macro="" textlink="">
        <xdr:nvSpPr>
          <xdr:cNvPr id="619" name="Rectangle 618"/>
          <xdr:cNvSpPr/>
        </xdr:nvSpPr>
        <xdr:spPr bwMode="auto">
          <a:xfrm>
            <a:off x="2025750" y="14239881"/>
            <a:ext cx="979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S18</a:t>
            </a:r>
          </a:p>
        </xdr:txBody>
      </xdr:sp>
      <xdr:sp macro="" textlink="">
        <xdr:nvSpPr>
          <xdr:cNvPr id="620" name="Rectangle 619"/>
          <xdr:cNvSpPr/>
        </xdr:nvSpPr>
        <xdr:spPr bwMode="auto">
          <a:xfrm>
            <a:off x="2025750" y="14916094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S19</a:t>
            </a:r>
          </a:p>
        </xdr:txBody>
      </xdr:sp>
      <xdr:sp macro="" textlink="">
        <xdr:nvSpPr>
          <xdr:cNvPr id="621" name="Rectangle 620"/>
          <xdr:cNvSpPr/>
        </xdr:nvSpPr>
        <xdr:spPr bwMode="auto">
          <a:xfrm>
            <a:off x="2025750" y="15592306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S20</a:t>
            </a:r>
          </a:p>
        </xdr:txBody>
      </xdr:sp>
      <xdr:sp macro="" textlink="">
        <xdr:nvSpPr>
          <xdr:cNvPr id="622" name="Rectangle 621"/>
          <xdr:cNvSpPr/>
        </xdr:nvSpPr>
        <xdr:spPr bwMode="auto">
          <a:xfrm>
            <a:off x="2025750" y="16268517"/>
            <a:ext cx="979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S21</a:t>
            </a:r>
          </a:p>
        </xdr:txBody>
      </xdr:sp>
      <xdr:sp macro="" textlink="">
        <xdr:nvSpPr>
          <xdr:cNvPr id="623" name="Rectangle 622"/>
          <xdr:cNvSpPr/>
        </xdr:nvSpPr>
        <xdr:spPr bwMode="auto">
          <a:xfrm>
            <a:off x="7955497" y="2323765"/>
            <a:ext cx="969880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S22</a:t>
            </a:r>
          </a:p>
        </xdr:txBody>
      </xdr:sp>
      <xdr:sp macro="" textlink="">
        <xdr:nvSpPr>
          <xdr:cNvPr id="624" name="Rectangle 623"/>
          <xdr:cNvSpPr/>
        </xdr:nvSpPr>
        <xdr:spPr bwMode="auto">
          <a:xfrm>
            <a:off x="7955497" y="2999976"/>
            <a:ext cx="969880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S23</a:t>
            </a:r>
          </a:p>
        </xdr:txBody>
      </xdr:sp>
      <xdr:sp macro="" textlink="">
        <xdr:nvSpPr>
          <xdr:cNvPr id="625" name="Rectangle 624"/>
          <xdr:cNvSpPr/>
        </xdr:nvSpPr>
        <xdr:spPr bwMode="auto">
          <a:xfrm>
            <a:off x="7955497" y="3676189"/>
            <a:ext cx="969880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S24</a:t>
            </a:r>
          </a:p>
        </xdr:txBody>
      </xdr:sp>
      <xdr:sp macro="" textlink="">
        <xdr:nvSpPr>
          <xdr:cNvPr id="626" name="Oval 625"/>
          <xdr:cNvSpPr/>
        </xdr:nvSpPr>
        <xdr:spPr>
          <a:xfrm>
            <a:off x="2353937" y="16944729"/>
            <a:ext cx="341474" cy="446189"/>
          </a:xfrm>
          <a:prstGeom prst="ellipse">
            <a:avLst/>
          </a:prstGeom>
          <a:solidFill>
            <a:schemeClr val="bg2">
              <a:lumMod val="7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A</a:t>
            </a:r>
          </a:p>
        </xdr:txBody>
      </xdr:sp>
      <xdr:sp macro="" textlink="">
        <xdr:nvSpPr>
          <xdr:cNvPr id="627" name="Oval 626"/>
          <xdr:cNvSpPr/>
        </xdr:nvSpPr>
        <xdr:spPr>
          <a:xfrm>
            <a:off x="8260257" y="1634837"/>
            <a:ext cx="338203" cy="446190"/>
          </a:xfrm>
          <a:prstGeom prst="ellipse">
            <a:avLst/>
          </a:prstGeom>
          <a:solidFill>
            <a:schemeClr val="bg2">
              <a:lumMod val="75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A</a:t>
            </a:r>
          </a:p>
        </xdr:txBody>
      </xdr:sp>
      <xdr:cxnSp macro="">
        <xdr:nvCxnSpPr>
          <xdr:cNvPr id="628" name="Straight Arrow Connector 627"/>
          <xdr:cNvCxnSpPr/>
        </xdr:nvCxnSpPr>
        <xdr:spPr bwMode="auto">
          <a:xfrm>
            <a:off x="2511362" y="2524915"/>
            <a:ext cx="2010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9" name="Straight Arrow Connector 628"/>
          <xdr:cNvCxnSpPr/>
        </xdr:nvCxnSpPr>
        <xdr:spPr bwMode="auto">
          <a:xfrm>
            <a:off x="2511363" y="3201127"/>
            <a:ext cx="2010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0" name="Straight Arrow Connector 629"/>
          <xdr:cNvCxnSpPr/>
        </xdr:nvCxnSpPr>
        <xdr:spPr bwMode="auto">
          <a:xfrm>
            <a:off x="2511362" y="7931113"/>
            <a:ext cx="2010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1" name="Straight Arrow Connector 630"/>
          <xdr:cNvCxnSpPr/>
        </xdr:nvCxnSpPr>
        <xdr:spPr bwMode="auto">
          <a:xfrm>
            <a:off x="2511362" y="8593470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2" name="Straight Arrow Connector 631"/>
          <xdr:cNvCxnSpPr/>
        </xdr:nvCxnSpPr>
        <xdr:spPr bwMode="auto">
          <a:xfrm>
            <a:off x="2511362" y="9269681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3" name="Straight Arrow Connector 632"/>
          <xdr:cNvCxnSpPr/>
        </xdr:nvCxnSpPr>
        <xdr:spPr bwMode="auto">
          <a:xfrm>
            <a:off x="2511362" y="9945893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4" name="Straight Arrow Connector 633"/>
          <xdr:cNvCxnSpPr/>
        </xdr:nvCxnSpPr>
        <xdr:spPr bwMode="auto">
          <a:xfrm>
            <a:off x="2511362" y="10622104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5" name="Straight Arrow Connector 634"/>
          <xdr:cNvCxnSpPr/>
        </xdr:nvCxnSpPr>
        <xdr:spPr bwMode="auto">
          <a:xfrm>
            <a:off x="2511362" y="11298317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6" name="Straight Arrow Connector 635"/>
          <xdr:cNvCxnSpPr/>
        </xdr:nvCxnSpPr>
        <xdr:spPr bwMode="auto">
          <a:xfrm>
            <a:off x="2511362" y="11974528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7" name="Straight Arrow Connector 636"/>
          <xdr:cNvCxnSpPr/>
        </xdr:nvCxnSpPr>
        <xdr:spPr bwMode="auto">
          <a:xfrm>
            <a:off x="2511362" y="12650740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8" name="Straight Arrow Connector 637"/>
          <xdr:cNvCxnSpPr/>
        </xdr:nvCxnSpPr>
        <xdr:spPr bwMode="auto">
          <a:xfrm>
            <a:off x="2511362" y="14009859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39" name="Straight Arrow Connector 638"/>
          <xdr:cNvCxnSpPr/>
        </xdr:nvCxnSpPr>
        <xdr:spPr bwMode="auto">
          <a:xfrm>
            <a:off x="2511362" y="14686072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0" name="Straight Arrow Connector 639"/>
          <xdr:cNvCxnSpPr/>
        </xdr:nvCxnSpPr>
        <xdr:spPr bwMode="auto">
          <a:xfrm>
            <a:off x="2511362" y="16038495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1" name="Straight Arrow Connector 640"/>
          <xdr:cNvCxnSpPr/>
        </xdr:nvCxnSpPr>
        <xdr:spPr bwMode="auto">
          <a:xfrm>
            <a:off x="2511362" y="16714706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2" name="Straight Arrow Connector 641"/>
          <xdr:cNvCxnSpPr/>
        </xdr:nvCxnSpPr>
        <xdr:spPr bwMode="auto">
          <a:xfrm>
            <a:off x="2511362" y="15362283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3" name="Straight Arrow Connector 642"/>
          <xdr:cNvCxnSpPr/>
        </xdr:nvCxnSpPr>
        <xdr:spPr bwMode="auto">
          <a:xfrm>
            <a:off x="8434792" y="2107597"/>
            <a:ext cx="5596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4" name="Straight Arrow Connector 643"/>
          <xdr:cNvCxnSpPr/>
        </xdr:nvCxnSpPr>
        <xdr:spPr bwMode="auto">
          <a:xfrm>
            <a:off x="8434792" y="2783809"/>
            <a:ext cx="5596" cy="224481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45" name="Straight Arrow Connector 644"/>
          <xdr:cNvCxnSpPr/>
        </xdr:nvCxnSpPr>
        <xdr:spPr bwMode="auto">
          <a:xfrm>
            <a:off x="8434792" y="3446166"/>
            <a:ext cx="5596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46" name="TextBox 645"/>
          <xdr:cNvSpPr txBox="1"/>
        </xdr:nvSpPr>
        <xdr:spPr>
          <a:xfrm>
            <a:off x="3112684" y="2594945"/>
            <a:ext cx="2605780" cy="7543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Paste mylar into FFC cable and cut bavia in top cover</a:t>
            </a:r>
          </a:p>
        </xdr:txBody>
      </xdr:sp>
      <xdr:sp macro="" textlink="">
        <xdr:nvSpPr>
          <xdr:cNvPr id="647" name="TextBox 646"/>
          <xdr:cNvSpPr txBox="1"/>
        </xdr:nvSpPr>
        <xdr:spPr>
          <a:xfrm>
            <a:off x="3077247" y="7392462"/>
            <a:ext cx="1965807" cy="6369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Assembly speaker into bottom case</a:t>
            </a:r>
          </a:p>
        </xdr:txBody>
      </xdr:sp>
      <xdr:sp macro="" textlink="">
        <xdr:nvSpPr>
          <xdr:cNvPr id="648" name="TextBox 647"/>
          <xdr:cNvSpPr txBox="1"/>
        </xdr:nvSpPr>
        <xdr:spPr>
          <a:xfrm>
            <a:off x="3052999" y="7984416"/>
            <a:ext cx="2544238" cy="8513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Assemble FFC Cable, glue point and insert light bracket</a:t>
            </a:r>
          </a:p>
        </xdr:txBody>
      </xdr:sp>
      <xdr:sp macro="" textlink="">
        <xdr:nvSpPr>
          <xdr:cNvPr id="649" name="TextBox 648"/>
          <xdr:cNvSpPr txBox="1"/>
        </xdr:nvSpPr>
        <xdr:spPr>
          <a:xfrm>
            <a:off x="3035681" y="8697597"/>
            <a:ext cx="2578874" cy="7719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Assemble 96.1540T00&amp; 96.1520T00 board into bottom housing.</a:t>
            </a:r>
          </a:p>
        </xdr:txBody>
      </xdr:sp>
      <xdr:sp macro="" textlink="">
        <xdr:nvSpPr>
          <xdr:cNvPr id="650" name="TextBox 649"/>
          <xdr:cNvSpPr txBox="1"/>
        </xdr:nvSpPr>
        <xdr:spPr>
          <a:xfrm>
            <a:off x="3066852" y="9421910"/>
            <a:ext cx="2149384" cy="7155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Install the left and right light frame, fix the cable </a:t>
            </a:r>
          </a:p>
        </xdr:txBody>
      </xdr:sp>
      <xdr:sp macro="" textlink="">
        <xdr:nvSpPr>
          <xdr:cNvPr id="651" name="TextBox 650"/>
          <xdr:cNvSpPr txBox="1"/>
        </xdr:nvSpPr>
        <xdr:spPr>
          <a:xfrm>
            <a:off x="3046070" y="10186233"/>
            <a:ext cx="1851513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Processing material</a:t>
            </a:r>
          </a:p>
        </xdr:txBody>
      </xdr:sp>
      <xdr:sp macro="" textlink="">
        <xdr:nvSpPr>
          <xdr:cNvPr id="652" name="TextBox 651"/>
          <xdr:cNvSpPr txBox="1"/>
        </xdr:nvSpPr>
        <xdr:spPr>
          <a:xfrm>
            <a:off x="3153288" y="10750877"/>
            <a:ext cx="1350415" cy="6457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Install and fix speaker wire</a:t>
            </a:r>
          </a:p>
        </xdr:txBody>
      </xdr:sp>
      <xdr:sp macro="" textlink="">
        <xdr:nvSpPr>
          <xdr:cNvPr id="653" name="TextBox 652"/>
          <xdr:cNvSpPr txBox="1"/>
        </xdr:nvSpPr>
        <xdr:spPr>
          <a:xfrm>
            <a:off x="3118807" y="11469384"/>
            <a:ext cx="2322566" cy="6369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Assembly heatsink&amp;  FFC cable in K18X001T00</a:t>
            </a:r>
          </a:p>
        </xdr:txBody>
      </xdr:sp>
      <xdr:sp macro="" textlink="">
        <xdr:nvSpPr>
          <xdr:cNvPr id="654" name="TextBox 653"/>
          <xdr:cNvSpPr txBox="1"/>
        </xdr:nvSpPr>
        <xdr:spPr>
          <a:xfrm>
            <a:off x="3118806" y="12066987"/>
            <a:ext cx="2097431" cy="7548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Screw, assembly anten and 2 wrie saddle</a:t>
            </a:r>
          </a:p>
        </xdr:txBody>
      </xdr:sp>
      <xdr:sp macro="" textlink="">
        <xdr:nvSpPr>
          <xdr:cNvPr id="655" name="TextBox 654"/>
          <xdr:cNvSpPr txBox="1"/>
        </xdr:nvSpPr>
        <xdr:spPr>
          <a:xfrm>
            <a:off x="3077247" y="13504715"/>
            <a:ext cx="2554625" cy="6172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Assembly switch wires, heatsink and 96.1515T00</a:t>
            </a:r>
          </a:p>
        </xdr:txBody>
      </xdr:sp>
      <xdr:sp macro="" textlink="">
        <xdr:nvSpPr>
          <xdr:cNvPr id="656" name="TextBox 655"/>
          <xdr:cNvSpPr txBox="1"/>
        </xdr:nvSpPr>
        <xdr:spPr>
          <a:xfrm>
            <a:off x="3104953" y="14049163"/>
            <a:ext cx="2509602" cy="7686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Link, screw 96.1515T00 &amp; Assembly Front Cover</a:t>
            </a:r>
          </a:p>
        </xdr:txBody>
      </xdr:sp>
      <xdr:sp macro="" textlink="">
        <xdr:nvSpPr>
          <xdr:cNvPr id="657" name="TextBox 656"/>
          <xdr:cNvSpPr txBox="1"/>
        </xdr:nvSpPr>
        <xdr:spPr>
          <a:xfrm>
            <a:off x="3104954" y="14725373"/>
            <a:ext cx="2405692" cy="8472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Fixed paste cable, assemble cable, screw heatsink</a:t>
            </a:r>
          </a:p>
        </xdr:txBody>
      </xdr:sp>
      <xdr:sp macro="" textlink="">
        <xdr:nvSpPr>
          <xdr:cNvPr id="658" name="TextBox 657"/>
          <xdr:cNvSpPr txBox="1"/>
        </xdr:nvSpPr>
        <xdr:spPr>
          <a:xfrm>
            <a:off x="3091101" y="15491257"/>
            <a:ext cx="3077635" cy="7548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Assemble heaksink, Link 96.1531T00 &amp; Assembly into Product</a:t>
            </a:r>
          </a:p>
        </xdr:txBody>
      </xdr:sp>
      <xdr:sp macro="" textlink="">
        <xdr:nvSpPr>
          <xdr:cNvPr id="659" name="TextBox 658"/>
          <xdr:cNvSpPr txBox="1"/>
        </xdr:nvSpPr>
        <xdr:spPr>
          <a:xfrm>
            <a:off x="3102183" y="16205632"/>
            <a:ext cx="2685554" cy="6604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Link 96.1516T00 &amp;96.1517T00 and assemble Top case</a:t>
            </a:r>
          </a:p>
        </xdr:txBody>
      </xdr:sp>
      <xdr:sp macro="" textlink="">
        <xdr:nvSpPr>
          <xdr:cNvPr id="660" name="TextBox 659"/>
          <xdr:cNvSpPr txBox="1"/>
        </xdr:nvSpPr>
        <xdr:spPr>
          <a:xfrm>
            <a:off x="9028900" y="2176378"/>
            <a:ext cx="2113618" cy="7336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Assemble heatsink, paste gasket, glue point</a:t>
            </a:r>
          </a:p>
        </xdr:txBody>
      </xdr:sp>
      <xdr:sp macro="" textlink="">
        <xdr:nvSpPr>
          <xdr:cNvPr id="661" name="TextBox 660"/>
          <xdr:cNvSpPr txBox="1"/>
        </xdr:nvSpPr>
        <xdr:spPr>
          <a:xfrm>
            <a:off x="9095193" y="2941019"/>
            <a:ext cx="1548561" cy="7224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Close top cover and screw</a:t>
            </a:r>
          </a:p>
        </xdr:txBody>
      </xdr:sp>
      <xdr:sp macro="" textlink="">
        <xdr:nvSpPr>
          <xdr:cNvPr id="662" name="TextBox 661"/>
          <xdr:cNvSpPr txBox="1"/>
        </xdr:nvSpPr>
        <xdr:spPr>
          <a:xfrm>
            <a:off x="9109048" y="3617234"/>
            <a:ext cx="987757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Screw</a:t>
            </a:r>
          </a:p>
        </xdr:txBody>
      </xdr:sp>
      <xdr:sp macro="" textlink="">
        <xdr:nvSpPr>
          <xdr:cNvPr id="663" name="Flowchart: Decision 662"/>
          <xdr:cNvSpPr/>
        </xdr:nvSpPr>
        <xdr:spPr bwMode="auto">
          <a:xfrm>
            <a:off x="7955497" y="4352400"/>
            <a:ext cx="975642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S25</a:t>
            </a:r>
          </a:p>
        </xdr:txBody>
      </xdr:sp>
      <xdr:cxnSp macro="">
        <xdr:nvCxnSpPr>
          <xdr:cNvPr id="664" name="Straight Arrow Connector 663"/>
          <xdr:cNvCxnSpPr/>
        </xdr:nvCxnSpPr>
        <xdr:spPr bwMode="auto">
          <a:xfrm>
            <a:off x="8413488" y="4122378"/>
            <a:ext cx="2007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5" name="Straight Arrow Connector 664"/>
          <xdr:cNvCxnSpPr/>
        </xdr:nvCxnSpPr>
        <xdr:spPr bwMode="auto">
          <a:xfrm flipH="1">
            <a:off x="7441077" y="4579240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666" name="Straight Arrow Connector 665"/>
          <xdr:cNvCxnSpPr/>
        </xdr:nvCxnSpPr>
        <xdr:spPr bwMode="auto">
          <a:xfrm flipH="1">
            <a:off x="6113986" y="4586977"/>
            <a:ext cx="341455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7" name="Straight Connector 666"/>
          <xdr:cNvCxnSpPr/>
        </xdr:nvCxnSpPr>
        <xdr:spPr bwMode="auto">
          <a:xfrm flipH="1" flipV="1">
            <a:off x="6111835" y="4282984"/>
            <a:ext cx="2150" cy="303997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8" name="Straight Arrow Connector 667"/>
          <xdr:cNvCxnSpPr/>
        </xdr:nvCxnSpPr>
        <xdr:spPr bwMode="auto">
          <a:xfrm flipV="1">
            <a:off x="6106824" y="4275708"/>
            <a:ext cx="2306339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9" name="Flowchart: Decision 668"/>
          <xdr:cNvSpPr/>
        </xdr:nvSpPr>
        <xdr:spPr bwMode="auto">
          <a:xfrm>
            <a:off x="6449274" y="4361299"/>
            <a:ext cx="974892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670" name="TextBox 669"/>
          <xdr:cNvSpPr txBox="1"/>
        </xdr:nvSpPr>
        <xdr:spPr bwMode="auto">
          <a:xfrm>
            <a:off x="7591301" y="4311073"/>
            <a:ext cx="447498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sp macro="" textlink="">
        <xdr:nvSpPr>
          <xdr:cNvPr id="671" name="TextBox 670"/>
          <xdr:cNvSpPr txBox="1"/>
        </xdr:nvSpPr>
        <xdr:spPr>
          <a:xfrm>
            <a:off x="9133785" y="4247125"/>
            <a:ext cx="987757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FT1</a:t>
            </a:r>
          </a:p>
        </xdr:txBody>
      </xdr:sp>
      <xdr:sp macro="" textlink="">
        <xdr:nvSpPr>
          <xdr:cNvPr id="672" name="Flowchart: Decision 671"/>
          <xdr:cNvSpPr/>
        </xdr:nvSpPr>
        <xdr:spPr bwMode="auto">
          <a:xfrm>
            <a:off x="7979443" y="5047140"/>
            <a:ext cx="969881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S26</a:t>
            </a:r>
          </a:p>
        </xdr:txBody>
      </xdr:sp>
      <xdr:cxnSp macro="">
        <xdr:nvCxnSpPr>
          <xdr:cNvPr id="673" name="Straight Arrow Connector 672"/>
          <xdr:cNvCxnSpPr/>
        </xdr:nvCxnSpPr>
        <xdr:spPr bwMode="auto">
          <a:xfrm>
            <a:off x="8441019" y="4817118"/>
            <a:ext cx="2007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4" name="Straight Arrow Connector 673"/>
          <xdr:cNvCxnSpPr/>
        </xdr:nvCxnSpPr>
        <xdr:spPr bwMode="auto">
          <a:xfrm flipH="1">
            <a:off x="7468608" y="5273981"/>
            <a:ext cx="492863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675" name="Straight Arrow Connector 674"/>
          <xdr:cNvCxnSpPr/>
        </xdr:nvCxnSpPr>
        <xdr:spPr bwMode="auto">
          <a:xfrm flipH="1">
            <a:off x="5810897" y="5281718"/>
            <a:ext cx="672076" cy="2347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6" name="Straight Connector 675"/>
          <xdr:cNvCxnSpPr/>
        </xdr:nvCxnSpPr>
        <xdr:spPr bwMode="auto">
          <a:xfrm flipV="1">
            <a:off x="5819861" y="4169837"/>
            <a:ext cx="0" cy="1139660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7" name="Straight Arrow Connector 676"/>
          <xdr:cNvCxnSpPr/>
        </xdr:nvCxnSpPr>
        <xdr:spPr bwMode="auto">
          <a:xfrm flipV="1">
            <a:off x="5808976" y="4180687"/>
            <a:ext cx="2623010" cy="4591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78" name="Flowchart: Decision 677"/>
          <xdr:cNvSpPr/>
        </xdr:nvSpPr>
        <xdr:spPr bwMode="auto">
          <a:xfrm>
            <a:off x="6476806" y="5056040"/>
            <a:ext cx="971308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679" name="TextBox 678"/>
          <xdr:cNvSpPr txBox="1"/>
        </xdr:nvSpPr>
        <xdr:spPr bwMode="auto">
          <a:xfrm>
            <a:off x="7615247" y="5005814"/>
            <a:ext cx="447498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sp macro="" textlink="">
        <xdr:nvSpPr>
          <xdr:cNvPr id="680" name="TextBox 679"/>
          <xdr:cNvSpPr txBox="1"/>
        </xdr:nvSpPr>
        <xdr:spPr>
          <a:xfrm>
            <a:off x="9157730" y="4941866"/>
            <a:ext cx="987757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FT2</a:t>
            </a:r>
          </a:p>
        </xdr:txBody>
      </xdr:sp>
      <xdr:sp macro="" textlink="">
        <xdr:nvSpPr>
          <xdr:cNvPr id="681" name="Flowchart: Decision 680"/>
          <xdr:cNvSpPr/>
        </xdr:nvSpPr>
        <xdr:spPr bwMode="auto">
          <a:xfrm>
            <a:off x="7966381" y="5735705"/>
            <a:ext cx="975643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S27</a:t>
            </a:r>
          </a:p>
        </xdr:txBody>
      </xdr:sp>
      <xdr:cxnSp macro="">
        <xdr:nvCxnSpPr>
          <xdr:cNvPr id="682" name="Straight Arrow Connector 681"/>
          <xdr:cNvCxnSpPr/>
        </xdr:nvCxnSpPr>
        <xdr:spPr bwMode="auto">
          <a:xfrm>
            <a:off x="8454848" y="5505682"/>
            <a:ext cx="2006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3" name="Straight Arrow Connector 682"/>
          <xdr:cNvCxnSpPr/>
        </xdr:nvCxnSpPr>
        <xdr:spPr bwMode="auto">
          <a:xfrm flipH="1">
            <a:off x="7483351" y="5962545"/>
            <a:ext cx="492406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684" name="Straight Arrow Connector 683"/>
          <xdr:cNvCxnSpPr/>
        </xdr:nvCxnSpPr>
        <xdr:spPr bwMode="auto">
          <a:xfrm flipH="1">
            <a:off x="6157517" y="5970282"/>
            <a:ext cx="341121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5" name="Straight Connector 684"/>
          <xdr:cNvCxnSpPr/>
        </xdr:nvCxnSpPr>
        <xdr:spPr bwMode="auto">
          <a:xfrm flipV="1">
            <a:off x="6157517" y="5618081"/>
            <a:ext cx="0" cy="352201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6" name="Straight Arrow Connector 685"/>
          <xdr:cNvCxnSpPr/>
        </xdr:nvCxnSpPr>
        <xdr:spPr bwMode="auto">
          <a:xfrm flipV="1">
            <a:off x="6150361" y="5621261"/>
            <a:ext cx="2304164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87" name="Flowchart: Decision 686"/>
          <xdr:cNvSpPr/>
        </xdr:nvSpPr>
        <xdr:spPr bwMode="auto">
          <a:xfrm>
            <a:off x="6492477" y="5744604"/>
            <a:ext cx="977565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9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688" name="TextBox 687"/>
          <xdr:cNvSpPr txBox="1"/>
        </xdr:nvSpPr>
        <xdr:spPr bwMode="auto">
          <a:xfrm>
            <a:off x="7633447" y="5694377"/>
            <a:ext cx="447071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sp macro="" textlink="">
        <xdr:nvSpPr>
          <xdr:cNvPr id="689" name="TextBox 688"/>
          <xdr:cNvSpPr txBox="1"/>
        </xdr:nvSpPr>
        <xdr:spPr>
          <a:xfrm>
            <a:off x="9177321" y="5630429"/>
            <a:ext cx="987757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FT3</a:t>
            </a:r>
          </a:p>
        </xdr:txBody>
      </xdr:sp>
      <xdr:sp macro="" textlink="">
        <xdr:nvSpPr>
          <xdr:cNvPr id="690" name="Rectangle 689"/>
          <xdr:cNvSpPr/>
        </xdr:nvSpPr>
        <xdr:spPr bwMode="auto">
          <a:xfrm>
            <a:off x="7953797" y="7029388"/>
            <a:ext cx="973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S29</a:t>
            </a:r>
          </a:p>
        </xdr:txBody>
      </xdr:sp>
      <xdr:sp macro="" textlink="">
        <xdr:nvSpPr>
          <xdr:cNvPr id="691" name="TextBox 690"/>
          <xdr:cNvSpPr txBox="1"/>
        </xdr:nvSpPr>
        <xdr:spPr>
          <a:xfrm>
            <a:off x="9014662" y="7011925"/>
            <a:ext cx="1989310" cy="5161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Insert power wire 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2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92" name="Flowchart: Decision 691"/>
          <xdr:cNvSpPr/>
        </xdr:nvSpPr>
        <xdr:spPr bwMode="auto">
          <a:xfrm>
            <a:off x="7964461" y="6372542"/>
            <a:ext cx="975644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S28</a:t>
            </a:r>
          </a:p>
        </xdr:txBody>
      </xdr:sp>
      <xdr:sp macro="" textlink="">
        <xdr:nvSpPr>
          <xdr:cNvPr id="693" name="Flowchart: Decision 692"/>
          <xdr:cNvSpPr/>
        </xdr:nvSpPr>
        <xdr:spPr bwMode="auto">
          <a:xfrm>
            <a:off x="7964461" y="7720742"/>
            <a:ext cx="975644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S30</a:t>
            </a:r>
          </a:p>
        </xdr:txBody>
      </xdr:sp>
      <xdr:sp macro="" textlink="">
        <xdr:nvSpPr>
          <xdr:cNvPr id="694" name="Flowchart: Decision 693"/>
          <xdr:cNvSpPr/>
        </xdr:nvSpPr>
        <xdr:spPr bwMode="auto">
          <a:xfrm>
            <a:off x="7964461" y="8396954"/>
            <a:ext cx="975644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S31</a:t>
            </a:r>
          </a:p>
        </xdr:txBody>
      </xdr:sp>
      <xdr:sp macro="" textlink="">
        <xdr:nvSpPr>
          <xdr:cNvPr id="695" name="Flowchart: Decision 694"/>
          <xdr:cNvSpPr/>
        </xdr:nvSpPr>
        <xdr:spPr bwMode="auto">
          <a:xfrm>
            <a:off x="7964461" y="9073165"/>
            <a:ext cx="975644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S32</a:t>
            </a:r>
          </a:p>
        </xdr:txBody>
      </xdr:sp>
      <xdr:sp macro="" textlink="">
        <xdr:nvSpPr>
          <xdr:cNvPr id="696" name="Flowchart: Decision 695"/>
          <xdr:cNvSpPr/>
        </xdr:nvSpPr>
        <xdr:spPr bwMode="auto">
          <a:xfrm>
            <a:off x="7964461" y="9749377"/>
            <a:ext cx="975644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S33</a:t>
            </a:r>
          </a:p>
        </xdr:txBody>
      </xdr:sp>
      <xdr:sp macro="" textlink="">
        <xdr:nvSpPr>
          <xdr:cNvPr id="697" name="Rectangle 696"/>
          <xdr:cNvSpPr/>
        </xdr:nvSpPr>
        <xdr:spPr bwMode="auto">
          <a:xfrm>
            <a:off x="7964461" y="10425588"/>
            <a:ext cx="973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S34</a:t>
            </a:r>
          </a:p>
        </xdr:txBody>
      </xdr:sp>
      <xdr:sp macro="" textlink="">
        <xdr:nvSpPr>
          <xdr:cNvPr id="698" name="Flowchart: Decision 697"/>
          <xdr:cNvSpPr/>
        </xdr:nvSpPr>
        <xdr:spPr bwMode="auto">
          <a:xfrm>
            <a:off x="7964461" y="11101801"/>
            <a:ext cx="975644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S35</a:t>
            </a:r>
          </a:p>
        </xdr:txBody>
      </xdr:sp>
      <xdr:sp macro="" textlink="">
        <xdr:nvSpPr>
          <xdr:cNvPr id="699" name="Rectangle 698"/>
          <xdr:cNvSpPr/>
        </xdr:nvSpPr>
        <xdr:spPr bwMode="auto">
          <a:xfrm>
            <a:off x="7964461" y="12434573"/>
            <a:ext cx="973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S37</a:t>
            </a:r>
          </a:p>
        </xdr:txBody>
      </xdr:sp>
      <xdr:sp macro="" textlink="">
        <xdr:nvSpPr>
          <xdr:cNvPr id="700" name="Flowchart: Decision 699"/>
          <xdr:cNvSpPr/>
        </xdr:nvSpPr>
        <xdr:spPr bwMode="auto">
          <a:xfrm>
            <a:off x="7964461" y="11797664"/>
            <a:ext cx="975644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S36</a:t>
            </a:r>
          </a:p>
        </xdr:txBody>
      </xdr:sp>
      <xdr:sp macro="" textlink="">
        <xdr:nvSpPr>
          <xdr:cNvPr id="701" name="Flowchart: Decision 700"/>
          <xdr:cNvSpPr/>
        </xdr:nvSpPr>
        <xdr:spPr bwMode="auto">
          <a:xfrm>
            <a:off x="7964461" y="13130436"/>
            <a:ext cx="975644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S38</a:t>
            </a:r>
          </a:p>
        </xdr:txBody>
      </xdr:sp>
      <xdr:sp macro="" textlink="">
        <xdr:nvSpPr>
          <xdr:cNvPr id="702" name="Rectangle 701"/>
          <xdr:cNvSpPr/>
        </xdr:nvSpPr>
        <xdr:spPr bwMode="auto">
          <a:xfrm>
            <a:off x="7964461" y="13806648"/>
            <a:ext cx="973465" cy="440913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S39</a:t>
            </a:r>
          </a:p>
        </xdr:txBody>
      </xdr:sp>
      <xdr:sp macro="" textlink="">
        <xdr:nvSpPr>
          <xdr:cNvPr id="703" name="Rectangle 702"/>
          <xdr:cNvSpPr/>
        </xdr:nvSpPr>
        <xdr:spPr bwMode="auto">
          <a:xfrm>
            <a:off x="7964461" y="14482859"/>
            <a:ext cx="97346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S40</a:t>
            </a:r>
          </a:p>
        </xdr:txBody>
      </xdr:sp>
      <xdr:sp macro="" textlink="">
        <xdr:nvSpPr>
          <xdr:cNvPr id="704" name="Flowchart: Decision 703"/>
          <xdr:cNvSpPr/>
        </xdr:nvSpPr>
        <xdr:spPr bwMode="auto">
          <a:xfrm>
            <a:off x="7964461" y="15835283"/>
            <a:ext cx="975644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S42</a:t>
            </a:r>
          </a:p>
        </xdr:txBody>
      </xdr:sp>
      <xdr:sp macro="" textlink="">
        <xdr:nvSpPr>
          <xdr:cNvPr id="705" name="Flowchart: Terminator 704"/>
          <xdr:cNvSpPr/>
        </xdr:nvSpPr>
        <xdr:spPr>
          <a:xfrm>
            <a:off x="7964461" y="16511494"/>
            <a:ext cx="987969" cy="433474"/>
          </a:xfrm>
          <a:prstGeom prst="flowChartTerminator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STOCKIN</a:t>
            </a:r>
          </a:p>
        </xdr:txBody>
      </xdr:sp>
      <xdr:cxnSp macro="">
        <xdr:nvCxnSpPr>
          <xdr:cNvPr id="706" name="Straight Arrow Connector 705"/>
          <xdr:cNvCxnSpPr/>
        </xdr:nvCxnSpPr>
        <xdr:spPr bwMode="auto">
          <a:xfrm>
            <a:off x="8450874" y="6133676"/>
            <a:ext cx="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7" name="Straight Arrow Connector 706"/>
          <xdr:cNvCxnSpPr/>
        </xdr:nvCxnSpPr>
        <xdr:spPr bwMode="auto">
          <a:xfrm flipH="1">
            <a:off x="7474877" y="6590540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08" name="Straight Arrow Connector 707"/>
          <xdr:cNvCxnSpPr/>
        </xdr:nvCxnSpPr>
        <xdr:spPr bwMode="auto">
          <a:xfrm flipH="1">
            <a:off x="6147787" y="6598276"/>
            <a:ext cx="341455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9" name="Straight Connector 708"/>
          <xdr:cNvCxnSpPr/>
        </xdr:nvCxnSpPr>
        <xdr:spPr bwMode="auto">
          <a:xfrm flipV="1">
            <a:off x="6147787" y="6246077"/>
            <a:ext cx="0" cy="352201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0" name="Straight Arrow Connector 709"/>
          <xdr:cNvCxnSpPr/>
        </xdr:nvCxnSpPr>
        <xdr:spPr bwMode="auto">
          <a:xfrm flipV="1">
            <a:off x="6140624" y="6249256"/>
            <a:ext cx="2309925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1" name="Flowchart: Decision 710"/>
          <xdr:cNvSpPr/>
        </xdr:nvSpPr>
        <xdr:spPr bwMode="auto">
          <a:xfrm>
            <a:off x="6483074" y="6372599"/>
            <a:ext cx="978479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12" name="TextBox 711"/>
          <xdr:cNvSpPr txBox="1"/>
        </xdr:nvSpPr>
        <xdr:spPr bwMode="auto">
          <a:xfrm>
            <a:off x="7625101" y="6322372"/>
            <a:ext cx="447498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13" name="Straight Arrow Connector 712"/>
          <xdr:cNvCxnSpPr/>
        </xdr:nvCxnSpPr>
        <xdr:spPr bwMode="auto">
          <a:xfrm>
            <a:off x="8458371" y="7479912"/>
            <a:ext cx="2007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4" name="Straight Arrow Connector 713"/>
          <xdr:cNvCxnSpPr/>
        </xdr:nvCxnSpPr>
        <xdr:spPr bwMode="auto">
          <a:xfrm flipH="1">
            <a:off x="7485960" y="7936776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15" name="Straight Arrow Connector 714"/>
          <xdr:cNvCxnSpPr/>
        </xdr:nvCxnSpPr>
        <xdr:spPr bwMode="auto">
          <a:xfrm flipH="1">
            <a:off x="6158869" y="7944512"/>
            <a:ext cx="341455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6" name="Straight Connector 715"/>
          <xdr:cNvCxnSpPr/>
        </xdr:nvCxnSpPr>
        <xdr:spPr bwMode="auto">
          <a:xfrm flipH="1" flipV="1">
            <a:off x="6170237" y="7636155"/>
            <a:ext cx="1143" cy="299704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7" name="Straight Arrow Connector 716"/>
          <xdr:cNvCxnSpPr/>
        </xdr:nvCxnSpPr>
        <xdr:spPr bwMode="auto">
          <a:xfrm>
            <a:off x="6176634" y="7631293"/>
            <a:ext cx="2281411" cy="1051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8" name="Flowchart: Decision 717"/>
          <xdr:cNvSpPr/>
        </xdr:nvSpPr>
        <xdr:spPr bwMode="auto">
          <a:xfrm>
            <a:off x="6494157" y="7718834"/>
            <a:ext cx="974892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19" name="TextBox 718"/>
          <xdr:cNvSpPr txBox="1"/>
        </xdr:nvSpPr>
        <xdr:spPr bwMode="auto">
          <a:xfrm>
            <a:off x="7636182" y="7668607"/>
            <a:ext cx="447498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20" name="Straight Arrow Connector 719"/>
          <xdr:cNvCxnSpPr/>
        </xdr:nvCxnSpPr>
        <xdr:spPr bwMode="auto">
          <a:xfrm>
            <a:off x="8458371" y="8156124"/>
            <a:ext cx="2007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1" name="Straight Arrow Connector 720"/>
          <xdr:cNvCxnSpPr/>
        </xdr:nvCxnSpPr>
        <xdr:spPr bwMode="auto">
          <a:xfrm flipH="1">
            <a:off x="7485960" y="8612988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22" name="Straight Arrow Connector 721"/>
          <xdr:cNvCxnSpPr/>
        </xdr:nvCxnSpPr>
        <xdr:spPr bwMode="auto">
          <a:xfrm flipH="1">
            <a:off x="6158869" y="8620724"/>
            <a:ext cx="341455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3" name="Straight Connector 722"/>
          <xdr:cNvCxnSpPr/>
        </xdr:nvCxnSpPr>
        <xdr:spPr bwMode="auto">
          <a:xfrm flipV="1">
            <a:off x="6158869" y="8268523"/>
            <a:ext cx="0" cy="352202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4" name="Straight Arrow Connector 723"/>
          <xdr:cNvCxnSpPr/>
        </xdr:nvCxnSpPr>
        <xdr:spPr bwMode="auto">
          <a:xfrm flipV="1">
            <a:off x="6151706" y="8271703"/>
            <a:ext cx="2306339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25" name="Flowchart: Decision 724"/>
          <xdr:cNvSpPr/>
        </xdr:nvSpPr>
        <xdr:spPr bwMode="auto">
          <a:xfrm>
            <a:off x="6494157" y="8395045"/>
            <a:ext cx="974892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26" name="TextBox 725"/>
          <xdr:cNvSpPr txBox="1"/>
        </xdr:nvSpPr>
        <xdr:spPr bwMode="auto">
          <a:xfrm>
            <a:off x="7636182" y="8344818"/>
            <a:ext cx="447498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27" name="Straight Arrow Connector 726"/>
          <xdr:cNvCxnSpPr/>
        </xdr:nvCxnSpPr>
        <xdr:spPr bwMode="auto">
          <a:xfrm>
            <a:off x="8459062" y="8832335"/>
            <a:ext cx="2007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28" name="Straight Arrow Connector 727"/>
          <xdr:cNvCxnSpPr/>
        </xdr:nvCxnSpPr>
        <xdr:spPr bwMode="auto">
          <a:xfrm flipH="1">
            <a:off x="7493578" y="9275344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29" name="Straight Arrow Connector 728"/>
          <xdr:cNvCxnSpPr/>
        </xdr:nvCxnSpPr>
        <xdr:spPr bwMode="auto">
          <a:xfrm flipH="1">
            <a:off x="5873194" y="9296935"/>
            <a:ext cx="634751" cy="6253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0" name="Flowchart: Decision 729"/>
          <xdr:cNvSpPr/>
        </xdr:nvSpPr>
        <xdr:spPr bwMode="auto">
          <a:xfrm>
            <a:off x="6501775" y="9071257"/>
            <a:ext cx="974892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31" name="TextBox 730"/>
          <xdr:cNvSpPr txBox="1"/>
        </xdr:nvSpPr>
        <xdr:spPr bwMode="auto">
          <a:xfrm>
            <a:off x="7643802" y="9021030"/>
            <a:ext cx="447498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32" name="Straight Arrow Connector 731"/>
          <xdr:cNvCxnSpPr/>
        </xdr:nvCxnSpPr>
        <xdr:spPr bwMode="auto">
          <a:xfrm>
            <a:off x="8450751" y="9508547"/>
            <a:ext cx="2007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3" name="Straight Arrow Connector 732"/>
          <xdr:cNvCxnSpPr/>
        </xdr:nvCxnSpPr>
        <xdr:spPr bwMode="auto">
          <a:xfrm flipH="1">
            <a:off x="7478340" y="9951556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34" name="Straight Arrow Connector 733"/>
          <xdr:cNvCxnSpPr/>
        </xdr:nvCxnSpPr>
        <xdr:spPr bwMode="auto">
          <a:xfrm flipH="1">
            <a:off x="6151249" y="9959292"/>
            <a:ext cx="341455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5" name="Straight Connector 734"/>
          <xdr:cNvCxnSpPr/>
        </xdr:nvCxnSpPr>
        <xdr:spPr bwMode="auto">
          <a:xfrm flipV="1">
            <a:off x="6151249" y="9607092"/>
            <a:ext cx="0" cy="352201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36" name="Straight Arrow Connector 735"/>
          <xdr:cNvCxnSpPr/>
        </xdr:nvCxnSpPr>
        <xdr:spPr bwMode="auto">
          <a:xfrm flipV="1">
            <a:off x="6144088" y="9610272"/>
            <a:ext cx="2306339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7" name="Flowchart: Decision 736"/>
          <xdr:cNvSpPr/>
        </xdr:nvSpPr>
        <xdr:spPr bwMode="auto">
          <a:xfrm>
            <a:off x="6486538" y="9747469"/>
            <a:ext cx="978479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38" name="TextBox 737"/>
          <xdr:cNvSpPr txBox="1"/>
        </xdr:nvSpPr>
        <xdr:spPr bwMode="auto">
          <a:xfrm>
            <a:off x="7628564" y="9697241"/>
            <a:ext cx="447498" cy="3733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39" name="Straight Arrow Connector 738"/>
          <xdr:cNvCxnSpPr/>
        </xdr:nvCxnSpPr>
        <xdr:spPr bwMode="auto">
          <a:xfrm>
            <a:off x="8447806" y="10856339"/>
            <a:ext cx="2007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0" name="Straight Arrow Connector 739"/>
          <xdr:cNvCxnSpPr/>
        </xdr:nvCxnSpPr>
        <xdr:spPr bwMode="auto">
          <a:xfrm flipH="1">
            <a:off x="7471810" y="11299348"/>
            <a:ext cx="49286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sp macro="" textlink="">
        <xdr:nvSpPr>
          <xdr:cNvPr id="741" name="Flowchart: Decision 740"/>
          <xdr:cNvSpPr/>
        </xdr:nvSpPr>
        <xdr:spPr bwMode="auto">
          <a:xfrm>
            <a:off x="6483593" y="11095260"/>
            <a:ext cx="974892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42" name="TextBox 741"/>
          <xdr:cNvSpPr txBox="1"/>
        </xdr:nvSpPr>
        <xdr:spPr bwMode="auto">
          <a:xfrm>
            <a:off x="7622033" y="11045033"/>
            <a:ext cx="447498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43" name="Straight Arrow Connector 742"/>
          <xdr:cNvCxnSpPr/>
        </xdr:nvCxnSpPr>
        <xdr:spPr bwMode="auto">
          <a:xfrm>
            <a:off x="8450575" y="11552201"/>
            <a:ext cx="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4" name="Straight Arrow Connector 743"/>
          <xdr:cNvCxnSpPr/>
        </xdr:nvCxnSpPr>
        <xdr:spPr bwMode="auto">
          <a:xfrm flipH="1">
            <a:off x="7473416" y="11995211"/>
            <a:ext cx="493442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45" name="Straight Arrow Connector 744"/>
          <xdr:cNvCxnSpPr/>
        </xdr:nvCxnSpPr>
        <xdr:spPr bwMode="auto">
          <a:xfrm flipH="1">
            <a:off x="5855715" y="12002948"/>
            <a:ext cx="630893" cy="16666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6" name="Flowchart: Decision 745"/>
          <xdr:cNvSpPr/>
        </xdr:nvSpPr>
        <xdr:spPr bwMode="auto">
          <a:xfrm>
            <a:off x="6484017" y="11791123"/>
            <a:ext cx="976052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47" name="TextBox 746"/>
          <xdr:cNvSpPr txBox="1"/>
        </xdr:nvSpPr>
        <xdr:spPr bwMode="auto">
          <a:xfrm>
            <a:off x="7623804" y="11740896"/>
            <a:ext cx="448042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48" name="Straight Arrow Connector 747"/>
          <xdr:cNvCxnSpPr/>
        </xdr:nvCxnSpPr>
        <xdr:spPr bwMode="auto">
          <a:xfrm>
            <a:off x="8452930" y="12884973"/>
            <a:ext cx="2006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9" name="Straight Arrow Connector 748"/>
          <xdr:cNvCxnSpPr/>
        </xdr:nvCxnSpPr>
        <xdr:spPr bwMode="auto">
          <a:xfrm flipH="1">
            <a:off x="7481432" y="13327982"/>
            <a:ext cx="492406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50" name="Straight Arrow Connector 749"/>
          <xdr:cNvCxnSpPr/>
        </xdr:nvCxnSpPr>
        <xdr:spPr bwMode="auto">
          <a:xfrm flipH="1">
            <a:off x="6155597" y="13335720"/>
            <a:ext cx="341121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1" name="Straight Connector 750"/>
          <xdr:cNvCxnSpPr/>
        </xdr:nvCxnSpPr>
        <xdr:spPr bwMode="auto">
          <a:xfrm flipH="1" flipV="1">
            <a:off x="6150362" y="11629052"/>
            <a:ext cx="5235" cy="1706668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2" name="Straight Arrow Connector 751"/>
          <xdr:cNvCxnSpPr/>
        </xdr:nvCxnSpPr>
        <xdr:spPr bwMode="auto">
          <a:xfrm flipV="1">
            <a:off x="6129395" y="11661296"/>
            <a:ext cx="2311785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53" name="Flowchart: Decision 752"/>
          <xdr:cNvSpPr/>
        </xdr:nvSpPr>
        <xdr:spPr bwMode="auto">
          <a:xfrm>
            <a:off x="6490557" y="13123895"/>
            <a:ext cx="977565" cy="412871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54" name="TextBox 753"/>
          <xdr:cNvSpPr txBox="1"/>
        </xdr:nvSpPr>
        <xdr:spPr bwMode="auto">
          <a:xfrm>
            <a:off x="7631527" y="13073668"/>
            <a:ext cx="447071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55" name="Straight Arrow Connector 754"/>
          <xdr:cNvCxnSpPr/>
        </xdr:nvCxnSpPr>
        <xdr:spPr bwMode="auto">
          <a:xfrm>
            <a:off x="8447342" y="10195567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6" name="Straight Arrow Connector 755"/>
          <xdr:cNvCxnSpPr/>
        </xdr:nvCxnSpPr>
        <xdr:spPr bwMode="auto">
          <a:xfrm>
            <a:off x="8447342" y="13576626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7" name="Straight Arrow Connector 756"/>
          <xdr:cNvCxnSpPr/>
        </xdr:nvCxnSpPr>
        <xdr:spPr bwMode="auto">
          <a:xfrm>
            <a:off x="8447342" y="14252837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8" name="Straight Arrow Connector 757"/>
          <xdr:cNvCxnSpPr/>
        </xdr:nvCxnSpPr>
        <xdr:spPr bwMode="auto">
          <a:xfrm>
            <a:off x="8447342" y="16281473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9" name="Straight Arrow Connector 758"/>
          <xdr:cNvCxnSpPr/>
        </xdr:nvCxnSpPr>
        <xdr:spPr bwMode="auto">
          <a:xfrm>
            <a:off x="8452930" y="15589821"/>
            <a:ext cx="2006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0" name="Straight Arrow Connector 759"/>
          <xdr:cNvCxnSpPr/>
        </xdr:nvCxnSpPr>
        <xdr:spPr bwMode="auto">
          <a:xfrm flipH="1">
            <a:off x="7481432" y="16032829"/>
            <a:ext cx="492406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61" name="Straight Arrow Connector 760"/>
          <xdr:cNvCxnSpPr/>
        </xdr:nvCxnSpPr>
        <xdr:spPr bwMode="auto">
          <a:xfrm flipH="1">
            <a:off x="6155597" y="16040566"/>
            <a:ext cx="341121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2" name="Straight Connector 761"/>
          <xdr:cNvCxnSpPr/>
        </xdr:nvCxnSpPr>
        <xdr:spPr bwMode="auto">
          <a:xfrm flipV="1">
            <a:off x="6155597" y="15688366"/>
            <a:ext cx="0" cy="352201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63" name="Straight Arrow Connector 762"/>
          <xdr:cNvCxnSpPr/>
        </xdr:nvCxnSpPr>
        <xdr:spPr bwMode="auto">
          <a:xfrm flipV="1">
            <a:off x="6148441" y="15691545"/>
            <a:ext cx="2304165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64" name="Flowchart: Decision 763"/>
          <xdr:cNvSpPr/>
        </xdr:nvSpPr>
        <xdr:spPr bwMode="auto">
          <a:xfrm>
            <a:off x="6490557" y="15828742"/>
            <a:ext cx="977565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65" name="TextBox 764"/>
          <xdr:cNvSpPr txBox="1"/>
        </xdr:nvSpPr>
        <xdr:spPr bwMode="auto">
          <a:xfrm>
            <a:off x="7631527" y="15764660"/>
            <a:ext cx="447071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66" name="Straight Arrow Connector 765"/>
          <xdr:cNvCxnSpPr/>
        </xdr:nvCxnSpPr>
        <xdr:spPr bwMode="auto">
          <a:xfrm>
            <a:off x="8456123" y="6786519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67" name="TextBox 766"/>
          <xdr:cNvSpPr txBox="1"/>
        </xdr:nvSpPr>
        <xdr:spPr>
          <a:xfrm>
            <a:off x="9175090" y="6326091"/>
            <a:ext cx="723983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RC</a:t>
            </a:r>
          </a:p>
        </xdr:txBody>
      </xdr:sp>
      <xdr:sp macro="" textlink="">
        <xdr:nvSpPr>
          <xdr:cNvPr id="768" name="TextBox 767"/>
          <xdr:cNvSpPr txBox="1"/>
        </xdr:nvSpPr>
        <xdr:spPr>
          <a:xfrm>
            <a:off x="9201127" y="7681440"/>
            <a:ext cx="987757" cy="5161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RC1</a:t>
            </a:r>
          </a:p>
        </xdr:txBody>
      </xdr:sp>
      <xdr:sp macro="" textlink="">
        <xdr:nvSpPr>
          <xdr:cNvPr id="769" name="TextBox 768"/>
          <xdr:cNvSpPr txBox="1"/>
        </xdr:nvSpPr>
        <xdr:spPr>
          <a:xfrm>
            <a:off x="9152639" y="8931086"/>
            <a:ext cx="1660834" cy="7601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VI and Print Housing Label</a:t>
            </a:r>
          </a:p>
        </xdr:txBody>
      </xdr:sp>
      <xdr:sp macro="" textlink="">
        <xdr:nvSpPr>
          <xdr:cNvPr id="770" name="TextBox 769"/>
          <xdr:cNvSpPr txBox="1"/>
        </xdr:nvSpPr>
        <xdr:spPr>
          <a:xfrm>
            <a:off x="9173422" y="9651118"/>
            <a:ext cx="987757" cy="5161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RC2</a:t>
            </a:r>
          </a:p>
        </xdr:txBody>
      </xdr:sp>
      <xdr:sp macro="" textlink="">
        <xdr:nvSpPr>
          <xdr:cNvPr id="771" name="TextBox 770"/>
          <xdr:cNvSpPr txBox="1"/>
        </xdr:nvSpPr>
        <xdr:spPr>
          <a:xfrm>
            <a:off x="9159570" y="10229255"/>
            <a:ext cx="1740493" cy="6888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Paste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rubber shore &amp; decoration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72" name="TextBox 771"/>
          <xdr:cNvSpPr txBox="1"/>
        </xdr:nvSpPr>
        <xdr:spPr>
          <a:xfrm>
            <a:off x="9173422" y="10989687"/>
            <a:ext cx="987757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VI1</a:t>
            </a:r>
          </a:p>
        </xdr:txBody>
      </xdr:sp>
      <xdr:sp macro="" textlink="">
        <xdr:nvSpPr>
          <xdr:cNvPr id="773" name="TextBox 772"/>
          <xdr:cNvSpPr txBox="1"/>
        </xdr:nvSpPr>
        <xdr:spPr>
          <a:xfrm>
            <a:off x="9122959" y="11778031"/>
            <a:ext cx="1312977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PACK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BOX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74" name="TextBox 773"/>
          <xdr:cNvSpPr txBox="1"/>
        </xdr:nvSpPr>
        <xdr:spPr>
          <a:xfrm>
            <a:off x="9062600" y="13082710"/>
            <a:ext cx="1750871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CHECK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WEIGHT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75" name="TextBox 774"/>
          <xdr:cNvSpPr txBox="1"/>
        </xdr:nvSpPr>
        <xdr:spPr>
          <a:xfrm>
            <a:off x="9078432" y="13785592"/>
            <a:ext cx="1288232" cy="516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PACK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CTN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76" name="TextBox 775"/>
          <xdr:cNvSpPr txBox="1"/>
        </xdr:nvSpPr>
        <xdr:spPr>
          <a:xfrm>
            <a:off x="9097232" y="14414261"/>
            <a:ext cx="1442614" cy="5299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PACK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PALT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77" name="TextBox 776"/>
          <xdr:cNvSpPr txBox="1"/>
        </xdr:nvSpPr>
        <xdr:spPr>
          <a:xfrm>
            <a:off x="9066674" y="15748602"/>
            <a:ext cx="1409730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CHECK</a:t>
            </a:r>
            <a:r>
              <a:rPr lang="en-US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PALT</a:t>
            </a:r>
            <a:endParaRPr lang="en-US" sz="14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78" name="TextBox 777"/>
          <xdr:cNvSpPr txBox="1"/>
        </xdr:nvSpPr>
        <xdr:spPr>
          <a:xfrm>
            <a:off x="9090794" y="15077709"/>
            <a:ext cx="987757" cy="529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FQA</a:t>
            </a:r>
          </a:p>
        </xdr:txBody>
      </xdr:sp>
      <xdr:cxnSp macro="">
        <xdr:nvCxnSpPr>
          <xdr:cNvPr id="779" name="Straight Arrow Connector 778"/>
          <xdr:cNvCxnSpPr/>
        </xdr:nvCxnSpPr>
        <xdr:spPr bwMode="auto">
          <a:xfrm>
            <a:off x="8447342" y="12224202"/>
            <a:ext cx="2010" cy="238336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80" name="TextBox 779"/>
          <xdr:cNvSpPr txBox="1"/>
        </xdr:nvSpPr>
        <xdr:spPr>
          <a:xfrm>
            <a:off x="9106336" y="12285964"/>
            <a:ext cx="2244000" cy="66782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Put partition, Stack accessories and close box</a:t>
            </a:r>
          </a:p>
        </xdr:txBody>
      </xdr:sp>
      <xdr:sp macro="" textlink="">
        <xdr:nvSpPr>
          <xdr:cNvPr id="781" name="Flowchart: Decision 780"/>
          <xdr:cNvSpPr/>
        </xdr:nvSpPr>
        <xdr:spPr bwMode="auto">
          <a:xfrm>
            <a:off x="7947837" y="15178722"/>
            <a:ext cx="975645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S41</a:t>
            </a:r>
          </a:p>
        </xdr:txBody>
      </xdr:sp>
      <xdr:cxnSp macro="">
        <xdr:nvCxnSpPr>
          <xdr:cNvPr id="782" name="Straight Arrow Connector 781"/>
          <xdr:cNvCxnSpPr/>
        </xdr:nvCxnSpPr>
        <xdr:spPr bwMode="auto">
          <a:xfrm>
            <a:off x="8419685" y="14929330"/>
            <a:ext cx="2004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3" name="Straight Arrow Connector 782"/>
          <xdr:cNvCxnSpPr/>
        </xdr:nvCxnSpPr>
        <xdr:spPr bwMode="auto">
          <a:xfrm flipH="1">
            <a:off x="7449348" y="15372338"/>
            <a:ext cx="491825" cy="3180"/>
          </a:xfrm>
          <a:prstGeom prst="straightConnector1">
            <a:avLst/>
          </a:prstGeom>
          <a:ln w="19050"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  <xdr:cxnSp macro="">
        <xdr:nvCxnSpPr>
          <xdr:cNvPr id="784" name="Straight Arrow Connector 783"/>
          <xdr:cNvCxnSpPr/>
        </xdr:nvCxnSpPr>
        <xdr:spPr bwMode="auto">
          <a:xfrm flipH="1">
            <a:off x="6125111" y="15380075"/>
            <a:ext cx="340697" cy="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5" name="Straight Connector 784"/>
          <xdr:cNvCxnSpPr/>
        </xdr:nvCxnSpPr>
        <xdr:spPr bwMode="auto">
          <a:xfrm flipV="1">
            <a:off x="6125111" y="15027875"/>
            <a:ext cx="0" cy="352201"/>
          </a:xfrm>
          <a:prstGeom prst="line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86" name="Straight Arrow Connector 785"/>
          <xdr:cNvCxnSpPr/>
        </xdr:nvCxnSpPr>
        <xdr:spPr bwMode="auto">
          <a:xfrm flipV="1">
            <a:off x="6117964" y="15031055"/>
            <a:ext cx="2301396" cy="4898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87" name="Flowchart: Decision 786"/>
          <xdr:cNvSpPr/>
        </xdr:nvSpPr>
        <xdr:spPr bwMode="auto">
          <a:xfrm>
            <a:off x="6459654" y="15168251"/>
            <a:ext cx="972820" cy="412872"/>
          </a:xfrm>
          <a:prstGeom prst="flowChartDecision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Repair</a:t>
            </a:r>
          </a:p>
        </xdr:txBody>
      </xdr:sp>
      <xdr:sp macro="" textlink="">
        <xdr:nvSpPr>
          <xdr:cNvPr id="788" name="TextBox 787"/>
          <xdr:cNvSpPr txBox="1"/>
        </xdr:nvSpPr>
        <xdr:spPr bwMode="auto">
          <a:xfrm>
            <a:off x="7599282" y="15104169"/>
            <a:ext cx="446528" cy="3872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1">
                <a:solidFill>
                  <a:srgbClr val="FF0000"/>
                </a:solidFill>
              </a:rPr>
              <a:t>NG</a:t>
            </a:r>
          </a:p>
        </xdr:txBody>
      </xdr:sp>
      <xdr:sp macro="" textlink="">
        <xdr:nvSpPr>
          <xdr:cNvPr id="789" name="TextBox 788"/>
          <xdr:cNvSpPr txBox="1"/>
        </xdr:nvSpPr>
        <xdr:spPr>
          <a:xfrm>
            <a:off x="9198357" y="8334069"/>
            <a:ext cx="987757" cy="5161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OBA</a:t>
            </a:r>
          </a:p>
        </xdr:txBody>
      </xdr:sp>
      <xdr:cxnSp macro="">
        <xdr:nvCxnSpPr>
          <xdr:cNvPr id="790" name="Straight Arrow Connector 789"/>
          <xdr:cNvCxnSpPr/>
        </xdr:nvCxnSpPr>
        <xdr:spPr bwMode="auto">
          <a:xfrm flipH="1" flipV="1">
            <a:off x="5542648" y="4582832"/>
            <a:ext cx="158" cy="5363062"/>
          </a:xfrm>
          <a:prstGeom prst="straightConnector1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1" name="Straight Arrow Connector 790"/>
          <xdr:cNvCxnSpPr/>
        </xdr:nvCxnSpPr>
        <xdr:spPr bwMode="auto">
          <a:xfrm flipH="1" flipV="1">
            <a:off x="5525985" y="4585146"/>
            <a:ext cx="586281" cy="6176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92" name="TextBox 791"/>
          <xdr:cNvSpPr txBox="1"/>
        </xdr:nvSpPr>
        <xdr:spPr bwMode="auto">
          <a:xfrm>
            <a:off x="5676443" y="4276106"/>
            <a:ext cx="375586" cy="3733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rgbClr val="FF0000"/>
                </a:solidFill>
              </a:rPr>
              <a:t>NG</a:t>
            </a:r>
          </a:p>
        </xdr:txBody>
      </xdr:sp>
      <xdr:grpSp>
        <xdr:nvGrpSpPr>
          <xdr:cNvPr id="793" name="Group 792"/>
          <xdr:cNvGrpSpPr/>
        </xdr:nvGrpSpPr>
        <xdr:grpSpPr>
          <a:xfrm>
            <a:off x="5541991" y="5666675"/>
            <a:ext cx="597955" cy="373346"/>
            <a:chOff x="17005436" y="4359088"/>
            <a:chExt cx="749998" cy="316806"/>
          </a:xfrm>
        </xdr:grpSpPr>
        <xdr:cxnSp macro="">
          <xdr:nvCxnSpPr>
            <xdr:cNvPr id="812" name="Straight Arrow Connector 811"/>
            <xdr:cNvCxnSpPr/>
          </xdr:nvCxnSpPr>
          <xdr:spPr bwMode="auto">
            <a:xfrm flipH="1" flipV="1">
              <a:off x="17005436" y="4605367"/>
              <a:ext cx="735404" cy="5443"/>
            </a:xfrm>
            <a:prstGeom prst="straightConnector1">
              <a:avLst/>
            </a:prstGeom>
            <a:ln w="19050">
              <a:solidFill>
                <a:srgbClr val="290DF9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13" name="TextBox 812"/>
            <xdr:cNvSpPr txBox="1"/>
          </xdr:nvSpPr>
          <xdr:spPr bwMode="auto">
            <a:xfrm>
              <a:off x="17193533" y="4359088"/>
              <a:ext cx="561901" cy="316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400" b="0">
                  <a:solidFill>
                    <a:srgbClr val="FF0000"/>
                  </a:solidFill>
                </a:rPr>
                <a:t>NG</a:t>
              </a:r>
            </a:p>
          </xdr:txBody>
        </xdr:sp>
      </xdr:grpSp>
      <xdr:grpSp>
        <xdr:nvGrpSpPr>
          <xdr:cNvPr id="794" name="Group 793"/>
          <xdr:cNvGrpSpPr/>
        </xdr:nvGrpSpPr>
        <xdr:grpSpPr>
          <a:xfrm>
            <a:off x="5539222" y="6284225"/>
            <a:ext cx="597955" cy="373346"/>
            <a:chOff x="17005436" y="4359088"/>
            <a:chExt cx="749998" cy="316806"/>
          </a:xfrm>
        </xdr:grpSpPr>
        <xdr:cxnSp macro="">
          <xdr:nvCxnSpPr>
            <xdr:cNvPr id="810" name="Straight Arrow Connector 809"/>
            <xdr:cNvCxnSpPr/>
          </xdr:nvCxnSpPr>
          <xdr:spPr bwMode="auto">
            <a:xfrm flipH="1" flipV="1">
              <a:off x="17005436" y="4619224"/>
              <a:ext cx="735404" cy="5443"/>
            </a:xfrm>
            <a:prstGeom prst="straightConnector1">
              <a:avLst/>
            </a:prstGeom>
            <a:ln w="19050">
              <a:solidFill>
                <a:srgbClr val="290DF9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11" name="TextBox 810"/>
            <xdr:cNvSpPr txBox="1"/>
          </xdr:nvSpPr>
          <xdr:spPr bwMode="auto">
            <a:xfrm>
              <a:off x="17193533" y="4359088"/>
              <a:ext cx="561901" cy="316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400" b="0">
                  <a:solidFill>
                    <a:srgbClr val="FF0000"/>
                  </a:solidFill>
                </a:rPr>
                <a:t>NG</a:t>
              </a:r>
            </a:p>
          </xdr:txBody>
        </xdr:sp>
      </xdr:grpSp>
      <xdr:cxnSp macro="">
        <xdr:nvCxnSpPr>
          <xdr:cNvPr id="795" name="Straight Arrow Connector 794"/>
          <xdr:cNvCxnSpPr/>
        </xdr:nvCxnSpPr>
        <xdr:spPr bwMode="auto">
          <a:xfrm flipH="1" flipV="1">
            <a:off x="5525138" y="7936269"/>
            <a:ext cx="646242" cy="7042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96" name="TextBox 795"/>
          <xdr:cNvSpPr txBox="1"/>
        </xdr:nvSpPr>
        <xdr:spPr bwMode="auto">
          <a:xfrm>
            <a:off x="5623990" y="7657043"/>
            <a:ext cx="472782" cy="3734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400" b="0">
                <a:solidFill>
                  <a:srgbClr val="FF0000"/>
                </a:solidFill>
              </a:rPr>
              <a:t>NG</a:t>
            </a:r>
          </a:p>
        </xdr:txBody>
      </xdr:sp>
      <xdr:cxnSp macro="">
        <xdr:nvCxnSpPr>
          <xdr:cNvPr id="797" name="Straight Arrow Connector 796"/>
          <xdr:cNvCxnSpPr/>
        </xdr:nvCxnSpPr>
        <xdr:spPr bwMode="auto">
          <a:xfrm flipH="1" flipV="1">
            <a:off x="5852986" y="7509519"/>
            <a:ext cx="4968" cy="4457640"/>
          </a:xfrm>
          <a:prstGeom prst="straightConnector1">
            <a:avLst/>
          </a:prstGeom>
          <a:ln w="19050">
            <a:solidFill>
              <a:srgbClr val="290DF9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8" name="Straight Arrow Connector 797"/>
          <xdr:cNvCxnSpPr>
            <a:stCxn id="741" idx="1"/>
          </xdr:cNvCxnSpPr>
        </xdr:nvCxnSpPr>
        <xdr:spPr bwMode="auto">
          <a:xfrm flipH="1">
            <a:off x="5850336" y="11294769"/>
            <a:ext cx="633256" cy="1582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99" name="Straight Arrow Connector 798"/>
          <xdr:cNvCxnSpPr/>
        </xdr:nvCxnSpPr>
        <xdr:spPr bwMode="auto">
          <a:xfrm flipV="1">
            <a:off x="5862948" y="7538389"/>
            <a:ext cx="2601704" cy="1490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800" name="Group 799"/>
          <xdr:cNvGrpSpPr/>
        </xdr:nvGrpSpPr>
        <xdr:grpSpPr>
          <a:xfrm>
            <a:off x="5547753" y="8319750"/>
            <a:ext cx="597955" cy="373347"/>
            <a:chOff x="17005436" y="4359088"/>
            <a:chExt cx="749998" cy="316806"/>
          </a:xfrm>
        </xdr:grpSpPr>
        <xdr:cxnSp macro="">
          <xdr:nvCxnSpPr>
            <xdr:cNvPr id="808" name="Straight Arrow Connector 807"/>
            <xdr:cNvCxnSpPr/>
          </xdr:nvCxnSpPr>
          <xdr:spPr bwMode="auto">
            <a:xfrm flipH="1" flipV="1">
              <a:off x="17005436" y="4619224"/>
              <a:ext cx="735404" cy="5443"/>
            </a:xfrm>
            <a:prstGeom prst="straightConnector1">
              <a:avLst/>
            </a:prstGeom>
            <a:ln w="19050">
              <a:solidFill>
                <a:srgbClr val="290DF9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09" name="TextBox 808"/>
            <xdr:cNvSpPr txBox="1"/>
          </xdr:nvSpPr>
          <xdr:spPr bwMode="auto">
            <a:xfrm>
              <a:off x="17193533" y="4359088"/>
              <a:ext cx="561901" cy="316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400" b="0">
                  <a:solidFill>
                    <a:srgbClr val="FF0000"/>
                  </a:solidFill>
                </a:rPr>
                <a:t>NG</a:t>
              </a:r>
            </a:p>
          </xdr:txBody>
        </xdr:sp>
      </xdr:grpSp>
      <xdr:grpSp>
        <xdr:nvGrpSpPr>
          <xdr:cNvPr id="801" name="Group 800"/>
          <xdr:cNvGrpSpPr/>
        </xdr:nvGrpSpPr>
        <xdr:grpSpPr>
          <a:xfrm>
            <a:off x="5542805" y="9670771"/>
            <a:ext cx="597955" cy="373347"/>
            <a:chOff x="17005436" y="4359088"/>
            <a:chExt cx="749998" cy="316806"/>
          </a:xfrm>
        </xdr:grpSpPr>
        <xdr:cxnSp macro="">
          <xdr:nvCxnSpPr>
            <xdr:cNvPr id="806" name="Straight Arrow Connector 805"/>
            <xdr:cNvCxnSpPr/>
          </xdr:nvCxnSpPr>
          <xdr:spPr bwMode="auto">
            <a:xfrm flipH="1" flipV="1">
              <a:off x="17005436" y="4619224"/>
              <a:ext cx="735404" cy="5443"/>
            </a:xfrm>
            <a:prstGeom prst="straightConnector1">
              <a:avLst/>
            </a:prstGeom>
            <a:ln w="19050">
              <a:solidFill>
                <a:srgbClr val="290DF9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07" name="TextBox 806"/>
            <xdr:cNvSpPr txBox="1"/>
          </xdr:nvSpPr>
          <xdr:spPr bwMode="auto">
            <a:xfrm>
              <a:off x="17193533" y="4359088"/>
              <a:ext cx="561901" cy="316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400" b="0">
                  <a:solidFill>
                    <a:srgbClr val="FF0000"/>
                  </a:solidFill>
                </a:rPr>
                <a:t>NG</a:t>
              </a:r>
            </a:p>
          </xdr:txBody>
        </xdr:sp>
      </xdr:grpSp>
      <xdr:sp macro="" textlink="">
        <xdr:nvSpPr>
          <xdr:cNvPr id="802" name="Rectangle 801"/>
          <xdr:cNvSpPr/>
        </xdr:nvSpPr>
        <xdr:spPr bwMode="auto">
          <a:xfrm>
            <a:off x="2030612" y="12865619"/>
            <a:ext cx="976735" cy="440914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en-US" sz="1400" b="1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S16</a:t>
            </a:r>
          </a:p>
        </xdr:txBody>
      </xdr:sp>
      <xdr:cxnSp macro="">
        <xdr:nvCxnSpPr>
          <xdr:cNvPr id="803" name="Straight Arrow Connector 802"/>
          <xdr:cNvCxnSpPr/>
        </xdr:nvCxnSpPr>
        <xdr:spPr bwMode="auto">
          <a:xfrm>
            <a:off x="2510572" y="13308294"/>
            <a:ext cx="2010" cy="238335"/>
          </a:xfrm>
          <a:prstGeom prst="straightConnector1">
            <a:avLst/>
          </a:prstGeom>
          <a:ln w="12700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04" name="TextBox 803"/>
          <xdr:cNvSpPr txBox="1"/>
        </xdr:nvSpPr>
        <xdr:spPr>
          <a:xfrm>
            <a:off x="3108143" y="12771736"/>
            <a:ext cx="2281275" cy="7548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400" b="1">
                <a:solidFill>
                  <a:schemeClr val="dk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rPr>
              <a:t>Glue point K18X001T00 &amp; 96.1531T00 board</a:t>
            </a:r>
          </a:p>
        </xdr:txBody>
      </xdr:sp>
      <xdr:cxnSp macro="">
        <xdr:nvCxnSpPr>
          <xdr:cNvPr id="805" name="Straight Arrow Connector 804"/>
          <xdr:cNvCxnSpPr/>
        </xdr:nvCxnSpPr>
        <xdr:spPr bwMode="auto">
          <a:xfrm flipH="1" flipV="1">
            <a:off x="2534219" y="4582831"/>
            <a:ext cx="2981805" cy="1"/>
          </a:xfrm>
          <a:prstGeom prst="straightConnector1">
            <a:avLst/>
          </a:prstGeom>
          <a:ln w="19050">
            <a:solidFill>
              <a:srgbClr val="290DF9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Database\Parts\Materi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Bom(P1)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ECN"/>
      <sheetName val="修訂履歷"/>
      <sheetName val="内容"/>
      <sheetName val="SOP1"/>
      <sheetName val="SOP2"/>
      <sheetName val="樣品板點檢表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  <sheetName val="治具驗收檢䟥表"/>
      <sheetName val="SMT1"/>
      <sheetName val="Front panel test"/>
      <sheetName val="2003 Target"/>
      <sheetName val="ECN_1"/>
      <sheetName val="CA_Monthly_1"/>
      <sheetName val="CA_Weekly1"/>
      <sheetName val="CA_Day1"/>
      <sheetName val="M26_Report1"/>
      <sheetName val="2003_Target1"/>
      <sheetName val="ECN_"/>
      <sheetName val="CA_Monthly_"/>
      <sheetName val="CA_Weekly"/>
      <sheetName val="CA_Day"/>
      <sheetName val="M26_Report"/>
      <sheetName val="2003_Target"/>
      <sheetName val="SEPTZ"/>
      <sheetName val="Sheet1"/>
      <sheetName val="Workings"/>
      <sheetName val="LRB&amp;FRW"/>
      <sheetName val="ECN_2"/>
      <sheetName val="CA_Monthly_2"/>
      <sheetName val="CA_Weekly2"/>
      <sheetName val="CA_Day2"/>
      <sheetName val="M26_Report2"/>
      <sheetName val="2003_Target2"/>
      <sheetName val="Kod3 Table"/>
      <sheetName val="Issues List"/>
      <sheetName val="ICT Details"/>
      <sheetName val="Data lists"/>
      <sheetName val="FA-LISTING"/>
      <sheetName val="SPM Units"/>
      <sheetName val="Sheet2"/>
      <sheetName val="參考--PDA 2003 Defect Rate"/>
      <sheetName val="資料"/>
      <sheetName val="部級--TFT Center &amp; 其他"/>
      <sheetName val="DETAILS "/>
      <sheetName val="非機種"/>
      <sheetName val="名碩 0908"/>
      <sheetName val="Macro1"/>
      <sheetName val="統計処理(H)"/>
      <sheetName val="2003 prod2"/>
      <sheetName val="TB"/>
      <sheetName val="生產計劃"/>
      <sheetName val="BSF"/>
      <sheetName val="ME-Partlist"/>
      <sheetName val="Mat Summary"/>
      <sheetName val="Summary"/>
      <sheetName val="ECN_3"/>
      <sheetName val="CA_Monthly_3"/>
      <sheetName val="CA_Weekly3"/>
      <sheetName val="CA_Day3"/>
      <sheetName val="M26_Report3"/>
      <sheetName val="2003_Target3"/>
      <sheetName val="Kod3_Table"/>
      <sheetName val="參考--PDA_2003_Defect_Rate"/>
      <sheetName val="名碩_0908"/>
      <sheetName val="蘆竹5月薪"/>
      <sheetName val="詳細資料"/>
      <sheetName val="準意"/>
      <sheetName val="PARTS"/>
      <sheetName val="Shipments"/>
      <sheetName val="表紙"/>
      <sheetName val="Cabinet Lower (2010 HERO)"/>
      <sheetName val="Cabinet Upper(2011J-CB)"/>
      <sheetName val="生計"/>
      <sheetName val="H-2 Val Allow-By Entity"/>
      <sheetName val="MTL1"/>
      <sheetName val="Electronics"/>
      <sheetName val="Mechanical"/>
      <sheetName val="Keyboard &amp; Accessories"/>
      <sheetName val="Packaging"/>
      <sheetName val="Final Prep"/>
      <sheetName val="UM"/>
      <sheetName val="flow chart"/>
      <sheetName val="查詢補發扣檔"/>
      <sheetName val="Calculation"/>
      <sheetName val="Transformation Wrksht-Mech"/>
      <sheetName val="Definition"/>
      <sheetName val="Debug check list"/>
      <sheetName val="CUM CONSTRAINED AVAIL"/>
      <sheetName val="UPC&amp;EAN"/>
      <sheetName val="WIP_STATION_REPAIR_Q"/>
      <sheetName val="連絡書１"/>
      <sheetName val="Trand Chart"/>
      <sheetName val="ECN_4"/>
      <sheetName val="CA_Monthly_4"/>
      <sheetName val="CA_Weekly4"/>
      <sheetName val="CA_Day4"/>
      <sheetName val="M26_Report4"/>
      <sheetName val="2003_Target4"/>
      <sheetName val="參考--PDA_2003_Defect_Rate1"/>
      <sheetName val="名碩_09081"/>
      <sheetName val="Data_lists"/>
      <sheetName val="Kod3_Table1"/>
      <sheetName val="2003_prod2"/>
      <sheetName val="Mat_Summary"/>
      <sheetName val="Issues_List"/>
      <sheetName val="Cabinet_Lower_(2010_HERO)"/>
      <sheetName val="Cabinet_Upper(2011J-CB)"/>
      <sheetName val="Keyboard_&amp;_Accessories"/>
      <sheetName val="Final_Prep"/>
      <sheetName val="H-2_Val_Allow-By_Entity"/>
      <sheetName val="Transformation_Wrksht-Mech"/>
      <sheetName val="ICT_Details"/>
      <sheetName val="Trand_Chart"/>
      <sheetName val="Carlin-G_costbom"/>
      <sheetName val="ECN_5"/>
      <sheetName val="CA_Monthly_5"/>
      <sheetName val="CA_Weekly5"/>
      <sheetName val="CA_Day5"/>
      <sheetName val="M26_Report5"/>
      <sheetName val="2003_Target5"/>
      <sheetName val="參考--PDA_2003_Defect_Rate2"/>
      <sheetName val="名碩_09082"/>
      <sheetName val="Kod3_Table2"/>
      <sheetName val="Data_lists1"/>
      <sheetName val="2003_prod21"/>
      <sheetName val="Mat_Summary1"/>
      <sheetName val="Issues_List1"/>
      <sheetName val="Keyboard_&amp;_Accessories1"/>
      <sheetName val="Final_Prep1"/>
      <sheetName val="Cabinet_Lower_(2010_HERO)1"/>
      <sheetName val="Cabinet_Upper(2011J-CB)1"/>
      <sheetName val="H-2_Val_Allow-By_Entity1"/>
      <sheetName val="Transformation_Wrksht-Mech1"/>
      <sheetName val="ICT_Details1"/>
      <sheetName val="Trand_Chart1"/>
      <sheetName val="Debug_check_list"/>
      <sheetName val="CUM_CONSTRAINED_AVAIL"/>
      <sheetName val="Matl1"/>
      <sheetName val="C_K810VU"/>
      <sheetName val="Field Lists"/>
      <sheetName val="PRVF"/>
      <sheetName val="target"/>
      <sheetName val="FA Definitions"/>
      <sheetName val="MOLD品コスト明細v4.0"/>
      <sheetName val="liste"/>
      <sheetName val="PLcost"/>
      <sheetName val="pu-Part"/>
      <sheetName val="sm_Pcost"/>
      <sheetName val="Mat_list"/>
      <sheetName val="Subs"/>
      <sheetName val="Sign Off"/>
      <sheetName val="Hous Rates"/>
      <sheetName val="Anah Rates"/>
      <sheetName val="Minn Rates"/>
      <sheetName val="Mont Rates"/>
      <sheetName val="An pack"/>
      <sheetName val="Paso Rates"/>
      <sheetName val="Engers"/>
      <sheetName val="Lud Rates"/>
      <sheetName val="【測試領料記錄表】"/>
      <sheetName val="2006MPS"/>
      <sheetName val="SMT"/>
      <sheetName val="NEC Discounts by SKU"/>
      <sheetName val="5DX"/>
      <sheetName val="ICT"/>
      <sheetName val="Plato"/>
      <sheetName val="PTH"/>
      <sheetName val="Overhead summary"/>
      <sheetName val="Bom(P1) "/>
      <sheetName val="#REF!"/>
      <sheetName val="CL"/>
      <sheetName val="DG"/>
      <sheetName val="Juarez"/>
      <sheetName val="SU"/>
      <sheetName val="Szombathely"/>
      <sheetName val="Source"/>
      <sheetName val="Settings"/>
      <sheetName val="COG"/>
      <sheetName val="626BOM"/>
      <sheetName val="SMT_Lines"/>
      <sheetName val="livebox"/>
      <sheetName val="#REF"/>
      <sheetName val="Pull down list"/>
      <sheetName val="T1 Q'ty Mold"/>
      <sheetName val="Details"/>
      <sheetName val="2005MPS"/>
      <sheetName val="Business Unit"/>
      <sheetName val="Input commodity fallout"/>
      <sheetName val="Reporting"/>
      <sheetName val="Content"/>
      <sheetName val="Schedule"/>
      <sheetName val="Issue list"/>
      <sheetName val="Check list"/>
      <sheetName val="CTB Summary"/>
      <sheetName val="Basic infor."/>
      <sheetName val="Team list"/>
      <sheetName val="QTY proposal"/>
      <sheetName val="MLB Matrix"/>
      <sheetName val="MXM Matrix"/>
      <sheetName val="ICT fixture transfer flow chart"/>
      <sheetName val="ICT fixture transfer plan"/>
      <sheetName val="UPH&amp;Tester"/>
      <sheetName val="Req. List"/>
      <sheetName val="K50 Fixture list"/>
      <sheetName val="K51 Fixture list"/>
      <sheetName val="G94 Fixture list"/>
      <sheetName val="G96 Fixture list"/>
      <sheetName val="Ramp plan"/>
      <sheetName val="Memo"/>
      <sheetName val="Capacity By Modle"/>
      <sheetName val="DL320"/>
      <sheetName val="Assumptions"/>
      <sheetName val="Part Data"/>
      <sheetName val="Validation"/>
      <sheetName val="stock"/>
      <sheetName val="MPM"/>
      <sheetName val="UPC+EAN"/>
      <sheetName val="List"/>
      <sheetName val="Q#3839"/>
      <sheetName val="JUN1 V9.0 POR 06052003"/>
      <sheetName val="BOM Cost"/>
      <sheetName val="BF3_FBOM"/>
      <sheetName val="SPM_Units"/>
      <sheetName val="Field_Lists"/>
      <sheetName val="Sign_Off"/>
      <sheetName val="Hous_Rates"/>
      <sheetName val="Anah_Rates"/>
      <sheetName val="Minn_Rates"/>
      <sheetName val="Mont_Rates"/>
      <sheetName val="An_pack"/>
      <sheetName val="Paso_Rates"/>
      <sheetName val="Lud_Rates"/>
      <sheetName val="Overhead_summary"/>
      <sheetName val="Bom(P1)_"/>
      <sheetName val="Business_Unit"/>
      <sheetName val="Input_commodity_fallout"/>
      <sheetName val="Issue_list"/>
      <sheetName val="Check_list"/>
      <sheetName val="CTB_Summary"/>
      <sheetName val="Basic_infor_"/>
      <sheetName val="Team_list"/>
      <sheetName val="QTY_proposal"/>
      <sheetName val="MLB_Matrix"/>
      <sheetName val="MXM_Matrix"/>
      <sheetName val="ICT_fixture_transfer_flow_chart"/>
      <sheetName val="ICT_fixture_transfer_plan"/>
      <sheetName val="Req__List"/>
      <sheetName val="K50_Fixture_list"/>
      <sheetName val="K51_Fixture_list"/>
      <sheetName val="G94_Fixture_list"/>
      <sheetName val="G96_Fixture_list"/>
      <sheetName val="Ramp_plan"/>
      <sheetName val="部級--TFT_Center_&amp;_其他"/>
      <sheetName val="Capacity_By_Modle"/>
      <sheetName val="MOLD品コスト明細v4_0"/>
      <sheetName val="Front_panel_test"/>
      <sheetName val="FA_Definitions"/>
      <sheetName val="Pull_down_list"/>
      <sheetName val="T1_Q'ty_Mold"/>
      <sheetName val="Part_Data"/>
      <sheetName val="JUN1_V9_0_POR_06052003"/>
      <sheetName val="BOM_Cost"/>
      <sheetName val="ECN form"/>
      <sheetName val="Cover1 "/>
      <sheetName val="Cover2"/>
      <sheetName val="Cover3"/>
      <sheetName val="流程圖"/>
      <sheetName val="附件加工"/>
      <sheetName val="折內盒"/>
      <sheetName val="折彩盒 "/>
      <sheetName val="取板目檢主板掃描"/>
      <sheetName val="主板入袋封袋"/>
      <sheetName val="貼彩盒序列標簽"/>
      <sheetName val="主板入盒"/>
      <sheetName val="貼彩盒標簽"/>
      <sheetName val="裝附件"/>
      <sheetName val="附件確認封盒"/>
      <sheetName val="彩盒確認掃描入箱"/>
      <sheetName val="封箱入庫"/>
      <sheetName val="Structure A2000"/>
      <sheetName val="Account Group"/>
      <sheetName val="物料規格"/>
      <sheetName val="FA_LISTING"/>
      <sheetName val="Main"/>
      <sheetName val="Hidden"/>
      <sheetName val="PrdMnt_Format"/>
      <sheetName val="Summary_Format"/>
      <sheetName val="@1005323 Aroma _JAW"/>
      <sheetName val="@1005324 Aroma _JBX"/>
      <sheetName val="@1005325 Zion2 _JBX"/>
      <sheetName val="@1005326 Nora2 _JKX"/>
      <sheetName val="@1005327 Zion2 _JAW"/>
      <sheetName val="@1005351 Aroma _JCX"/>
      <sheetName val="@1005371 Baltimre CTO"/>
      <sheetName val="@1003969 Zion _JAW"/>
      <sheetName val="@1003970 VGN-E50B_D"/>
      <sheetName val="@1004063 VGN-A17GP"/>
      <sheetName val="@1004064 VGN-A15GP"/>
      <sheetName val="@1004066 VGN-A19GP"/>
      <sheetName val="@1004068 PCG-K76P"/>
      <sheetName val="@1004069 PCG-K74"/>
      <sheetName val="@1004070 VGN-S18GP"/>
      <sheetName val="@1004071 VGN-S16GP"/>
      <sheetName val="@1004072 PCG-TR5GP"/>
      <sheetName val="@1004950 VGN-A29GP"/>
      <sheetName val="@1004952 VGN-S28GP"/>
      <sheetName val="@1004953 VGN-S26GP"/>
      <sheetName val="@1004954 PCG-K86P"/>
      <sheetName val="@1004956 VGN-T17GP"/>
      <sheetName val="@1004958 VGN-B88GP"/>
      <sheetName val="@1004965 VGN-T16G"/>
      <sheetName val="@1005281 VGN-U8G"/>
      <sheetName val="@1005282 VGN-BB55G"/>
      <sheetName val="@1004983 VGN-A29TP"/>
      <sheetName val="@1004985 VGN-S28TP"/>
      <sheetName val="@1004986 VGN-S26TP"/>
      <sheetName val="@1004988 VGN-T17TP"/>
      <sheetName val="@1005534 VGN-BB55T"/>
      <sheetName val="@1004991 VGN-A29SP"/>
      <sheetName val="@1004993 VGN-S28SP"/>
      <sheetName val="@1004994 VGN-S26SP"/>
      <sheetName val="@1004995 PCG-K86S"/>
      <sheetName val="@1004997 VGN-T16SP"/>
      <sheetName val="@1005532 VGN-BB55S"/>
      <sheetName val="@1004042 VGN-A17LP"/>
      <sheetName val="@1004043 VGN-A15LP"/>
      <sheetName val="@1004045 VGN-A19LP"/>
      <sheetName val="@1004047 VGN-S18LP"/>
      <sheetName val="@1004048 VGN-S16LP"/>
      <sheetName val="@1004049 PCG-TR5L"/>
      <sheetName val="@1004057 VGN-A17SP"/>
      <sheetName val="@1004058 VGN-A19SP"/>
      <sheetName val="@1004059 VGN-S18SP"/>
      <sheetName val="@1004060 VGN-S16SP"/>
      <sheetName val="@1004061 PCG-K76SP"/>
      <sheetName val="@1004062 PCG-K74"/>
      <sheetName val="@1004050 VGN-A17TP"/>
      <sheetName val="@1004052 VGN-A19TP"/>
      <sheetName val="@1004054 VGN-S18TP"/>
      <sheetName val="@1004055 VGN-S16TP"/>
      <sheetName val="@1004056 PCG-TR5TP"/>
      <sheetName val="@1004965 Aroma_IBWEHK"/>
      <sheetName val="@1005533 VGN-BB55L"/>
      <sheetName val="@1004959 VGN-B88L"/>
      <sheetName val="@1004938 VGN-A29CP"/>
      <sheetName val="@1004940 VGN-A23CP"/>
      <sheetName val="@1004941 VGN-A21C"/>
      <sheetName val="@1004942 VGN-S28CP"/>
      <sheetName val="@1004943 VGN-S27C"/>
      <sheetName val="@1004944 VGN-S26C"/>
      <sheetName val="@1004945 VGN-T17C_S"/>
      <sheetName val="@1004946 VGN-T15C_S"/>
      <sheetName val="@1004947 VGN-B88C"/>
      <sheetName val="@1004948 VGN-B55C"/>
      <sheetName val="@1004949 VGN-U8C"/>
      <sheetName val="@1005280 VGN-S25C"/>
      <sheetName val="@1005531 VGN-T15C_T"/>
      <sheetName val="@1004957 VGN-T16LP"/>
      <sheetName val="@1004960 VGN-A29LP"/>
      <sheetName val="@1004962 VGN-S28LP"/>
      <sheetName val="@1004963 VGN-S26LP"/>
      <sheetName val="@1004964 VGN-T17LP"/>
      <sheetName val="@1005711 JediH_IAW"/>
      <sheetName val="@1005716 LeonS_IAW"/>
      <sheetName val="@1005717 Leon3_IAW"/>
      <sheetName val="@1005718 Aroma2_IAW"/>
      <sheetName val="@1005719 Aroma2_IBW"/>
      <sheetName val="@1005720 Spirit_IAW"/>
      <sheetName val="@1005721 Spirit_IBW"/>
      <sheetName val="@1005722 Baltimore2_IAW"/>
      <sheetName val="@1005723 Baltimore2_IBW"/>
      <sheetName val="@1005994 Baijiu_IAW"/>
      <sheetName val="@1006057 LeonS_IBWETH"/>
      <sheetName val="@1006058 LeonS_IBWK"/>
      <sheetName val="@1006061 Leon3_IBWETH-S"/>
      <sheetName val="@1006062 Leon3_IBWK-S"/>
      <sheetName val="@1006065 Aroma2_ICWETH"/>
      <sheetName val="@1006066 Aroma2_ICWK"/>
      <sheetName val="@1005686 JediH_CAW"/>
      <sheetName val="@1005687 Leon3_CAW"/>
      <sheetName val="@1005688 Leon3_CBX"/>
      <sheetName val="@1005689 Leon3_CCX"/>
      <sheetName val="@1005690 Aroma2_CAX"/>
      <sheetName val="@1005691 Aroma2_CBX"/>
      <sheetName val="@1005692 Spirit_CAW"/>
      <sheetName val="@1005693 Spirit_CBX"/>
      <sheetName val="@1005694 Baltimore2_CAX"/>
      <sheetName val="@1005695 Baltimore2_CBX"/>
      <sheetName val="@1005992 Baijiu_CAX"/>
      <sheetName val="@1004031 VGN-A19CP"/>
      <sheetName val="@1004032 VGN-A15CP"/>
      <sheetName val="@1004035 VGN-A17CP"/>
      <sheetName val="@1004037 VGN-S18CP"/>
      <sheetName val="@1004038 VGN-S17C"/>
      <sheetName val="@1004039 VGN-S16C"/>
      <sheetName val="@1004040 PCG-TR5C"/>
      <sheetName val="@1004041 PCG-TR5ZC"/>
      <sheetName val="@1004312 VGN-A13CP"/>
      <sheetName val="@1004313 VGN-A11C"/>
      <sheetName val="@1004811 VGN-X505AP"/>
      <sheetName val="@1005351 VGN-T50B_L"/>
      <sheetName val="@1006091 VGN-T30B_L"/>
      <sheetName val="@1005373 Baltimore_BTO"/>
      <sheetName val="28179230 PCG-K23     UC7"/>
      <sheetName val="@1005233 Wine3+_UCX"/>
      <sheetName val="@1005239 Baltimore_UEW"/>
      <sheetName val="@1003954 VGN-A50B"/>
      <sheetName val="@1005312 Jedi2+ _JCX"/>
      <sheetName val="@1005240 Baltimore_UFW"/>
      <sheetName val="Simulation"/>
      <sheetName val="@1005596 Spirit _JBX"/>
      <sheetName val="@1005597 Spirit _JCX"/>
      <sheetName val="@1005991 Baijiu_JAX"/>
      <sheetName val="@1005601 Leon 3_ JBX"/>
      <sheetName val="@1005604 Aroma2 _JCX"/>
      <sheetName val="@1004952 Leon2_IAW"/>
      <sheetName val="@1004953 Leon2_IBW"/>
      <sheetName val="@1004956 Aroma_IAW"/>
      <sheetName val="@1004957 Aroma_IBW"/>
      <sheetName val="@1005281 Zion2_IAX"/>
      <sheetName val="@1005244 Aroma_UAW"/>
      <sheetName val="@1005245 Aroma_UBX"/>
      <sheetName val="@1005246 Aroma_UBW"/>
      <sheetName val="@1005247 Aroma_UCW"/>
      <sheetName val="@1005248 Aroma_UDW"/>
      <sheetName val="@1005453 Baltimore_UHW"/>
      <sheetName val="@1005454 Baltimore_UJW"/>
      <sheetName val="@1005455 Baltimore_UKW"/>
      <sheetName val="@1003962 PCG-TR5B"/>
      <sheetName val="@1003963 PCG-TR5EB"/>
      <sheetName val="@1003965 VGN-U50"/>
      <sheetName val="@1004977 Baltimore_EAW"/>
      <sheetName val="@1004978 Baltimore_EBW"/>
      <sheetName val="@1006702 IRX-3350IAWE"/>
      <sheetName val="@1006703 IRX-3350ICWEHK"/>
      <sheetName val="@1005694 VGN-B99C"/>
      <sheetName val="@1006011 Baijiu_JBW"/>
      <sheetName val="@1006012 Baijiu_JCW"/>
      <sheetName val="@1006667 IRX-3330JAW"/>
      <sheetName val="@1005600 VGN-S72PB_B"/>
      <sheetName val="@1006661 IRX-3340JAX-L"/>
      <sheetName val="@1006662 IRX-3340JAX-T"/>
      <sheetName val="@1006663 IRX-3340JBX-L"/>
      <sheetName val="@1006664 IRX-3340JCTO1"/>
      <sheetName val="@1006665 IRX-3340JCTO2"/>
      <sheetName val="@1006666 IRX-3340JCW-L"/>
      <sheetName val="28197810 IRX-3330JAW"/>
      <sheetName val="28197610 IRX-3360JBX"/>
      <sheetName val="@1006671 IRX-3360JCTO1"/>
      <sheetName val="@1006672 IRX-3360JCTO2"/>
      <sheetName val="28198010 IRX-3310JAW-B"/>
      <sheetName val="28198011 IRX-3310JBX-S"/>
      <sheetName val="@1006675 IRX-3310JCTO1-S"/>
      <sheetName val="ECN_6"/>
      <sheetName val="CA_Monthly_6"/>
      <sheetName val="CA_Weekly6"/>
      <sheetName val="CA_Day6"/>
      <sheetName val="M26_Report6"/>
      <sheetName val="2003_Target6"/>
      <sheetName val="參考--PDA_2003_Defect_Rate3"/>
      <sheetName val="名碩_09083"/>
      <sheetName val="Kod3_Table3"/>
      <sheetName val="Data_lists2"/>
      <sheetName val="2003_prod22"/>
      <sheetName val="Mat_Summary2"/>
      <sheetName val="Issues_List2"/>
      <sheetName val="Cabinet_Lower_(2010_HERO)2"/>
      <sheetName val="Cabinet_Upper(2011J-CB)2"/>
      <sheetName val="Keyboard_&amp;_Accessories2"/>
      <sheetName val="Final_Prep2"/>
      <sheetName val="H-2_Val_Allow-By_Entity2"/>
      <sheetName val="Transformation_Wrksht-Mech2"/>
      <sheetName val="Debug_check_list1"/>
      <sheetName val="CUM_CONSTRAINED_AVAIL1"/>
      <sheetName val="ICT_Details2"/>
      <sheetName val="Trand_Chart2"/>
      <sheetName val="FAE reports"/>
      <sheetName val="PartsList"/>
      <sheetName val="5S稽核list"/>
      <sheetName val="工單差异分攤"/>
      <sheetName val="【產能狀況記錄表】"/>
      <sheetName val="【PR CHECK LIST】 "/>
      <sheetName val="【產品標示單-綠】 "/>
      <sheetName val="TY9007本勞"/>
      <sheetName val="Shot"/>
      <sheetName val="Family Std"/>
      <sheetName val="Options Stds"/>
      <sheetName val="@1006676 IRX-3310JCTO2-S"/>
      <sheetName val="28198012 IRX-3310JCW"/>
      <sheetName val="@1006678 IRX-3370JAW"/>
      <sheetName val="@1006679 IRX-3370JCTO1"/>
      <sheetName val="@1006680 IRX-3230JAX"/>
      <sheetName val="@1006681 IRX-3230JBX"/>
      <sheetName val="@1006682 IRX-3230JCTO1"/>
      <sheetName val="@1006683 IRX-3230JCTO2"/>
      <sheetName val="@1006684 IRX-3230JCX"/>
      <sheetName val="@1006685 IRX-3230JDX"/>
      <sheetName val="28197210 IRX-3290JAX"/>
      <sheetName val="28197211 IRX-3290JBX"/>
      <sheetName val="@1006688 IRX-3290JCTO1"/>
      <sheetName val="@1006689 IRX-3290JCTO2"/>
      <sheetName val="@1006873 IRX-3370JCTO2"/>
      <sheetName val="@1006716 IRX-3350CAX"/>
      <sheetName val="@1006717 IRX-3350CBX"/>
      <sheetName val="28197630 IRX-3360UAXE"/>
      <sheetName val="@1005594 VGN-E72B_S"/>
      <sheetName val="@1006687 IRX-3290JBX"/>
      <sheetName val="28198230 VGN-FS680_W UC7"/>
      <sheetName val="28198232 VGN-FS660_W UC7"/>
      <sheetName val="28198233 VGN-FS640_W UC7"/>
      <sheetName val="Precious Moments"/>
      <sheetName val="Cat 2004"/>
      <sheetName val="2004"/>
      <sheetName val="Precious_Moments"/>
      <sheetName val="Cat_2004"/>
      <sheetName val="DBM"/>
      <sheetName val="96BP"/>
      <sheetName val="ps3_repairinfo_200612080539845"/>
      <sheetName val="統計?理(H)"/>
      <sheetName val="統計_理(H)"/>
      <sheetName val="G型２ﾄﾙｸdata (090305)"/>
      <sheetName val="參考--PDA_2003_Defect_x0002__x0000__x0000__x0000_;"/>
      <sheetName val=""/>
      <sheetName val="SI-1"/>
      <sheetName val="Inv"/>
      <sheetName val="Storage Opts std"/>
      <sheetName val="CC Detail Report"/>
      <sheetName val="Cork"/>
      <sheetName val="董"/>
      <sheetName val="法規課84上半年經營實績"/>
      <sheetName val="簽呈01采購"/>
      <sheetName val="MPS"/>
      <sheetName val="自定義"/>
      <sheetName val="结构计算"/>
      <sheetName val="建筑计算"/>
      <sheetName val="Front_panel_test1"/>
      <sheetName val="Model_BOM"/>
      <sheetName val="Top SubAss+FG"/>
      <sheetName val="清冊"/>
      <sheetName val="杂项"/>
      <sheetName val="Purchase"/>
      <sheetName val="Sheet 1"/>
      <sheetName val="Version Control"/>
      <sheetName val="期初B"/>
      <sheetName val="Start"/>
      <sheetName val="SPM_Units1"/>
      <sheetName val="Field_Lists1"/>
      <sheetName val="Sign_Off1"/>
      <sheetName val="Hous_Rates1"/>
      <sheetName val="Anah_Rates1"/>
      <sheetName val="Minn_Rates1"/>
      <sheetName val="Mont_Rates1"/>
      <sheetName val="An_pack1"/>
      <sheetName val="Paso_Rates1"/>
      <sheetName val="Lud_Rates1"/>
      <sheetName val="Overhead_summary1"/>
      <sheetName val="Bom(P1)_1"/>
      <sheetName val="Business_Unit1"/>
      <sheetName val="Input_commodity_fallout1"/>
      <sheetName val="Issue_list1"/>
      <sheetName val="Check_list1"/>
      <sheetName val="CTB_Summary1"/>
      <sheetName val="Basic_infor_1"/>
      <sheetName val="Team_list1"/>
      <sheetName val="QTY_proposal1"/>
      <sheetName val="MLB_Matrix1"/>
      <sheetName val="MXM_Matrix1"/>
      <sheetName val="ICT_fixture_transfer_flow_char1"/>
      <sheetName val="ICT_fixture_transfer_plan1"/>
      <sheetName val="Req__List1"/>
      <sheetName val="K50_Fixture_list1"/>
      <sheetName val="K51_Fixture_list1"/>
      <sheetName val="G94_Fixture_list1"/>
      <sheetName val="G96_Fixture_list1"/>
      <sheetName val="Ramp_plan1"/>
      <sheetName val="部級--TFT_Center_&amp;_其他1"/>
      <sheetName val="Capacity_By_Modle1"/>
      <sheetName val="MOLD品コスト明細v4_01"/>
      <sheetName val="FA_Definitions1"/>
      <sheetName val="Pull_down_list1"/>
      <sheetName val="T1_Q'ty_Mold1"/>
      <sheetName val="Part_Data1"/>
      <sheetName val="JUN1_V9_0_POR_060520031"/>
      <sheetName val="BOM_Cost1"/>
      <sheetName val="ECN_form"/>
      <sheetName val="Cover1_"/>
      <sheetName val="折彩盒_"/>
      <sheetName val="Structure_A2000"/>
      <sheetName val="Account_Group"/>
      <sheetName val="Family_Std"/>
      <sheetName val="Options_Stds"/>
      <sheetName val="Storage_Opts_std"/>
      <sheetName val="CC_Detail_Report"/>
      <sheetName val="flow_chart"/>
      <sheetName val="NEC_Discounts_by_SKU"/>
      <sheetName val="daily report"/>
      <sheetName val="RF Bug list"/>
      <sheetName val="1"/>
      <sheetName val="檢驗規範"/>
      <sheetName val="N94 HH "/>
      <sheetName val="Daily Production Plan"/>
      <sheetName val="yesno"/>
      <sheetName val="All"/>
      <sheetName val="Labour"/>
      <sheetName val="AXI"/>
      <sheetName val="參考--PDA_2003_Defect_x0002_"/>
      <sheetName val="製品版"/>
      <sheetName val="部品版"/>
      <sheetName val="VERSION-TABLE"/>
      <sheetName val="Budget_Skippy"/>
      <sheetName val="ECN_7"/>
      <sheetName val="CA_Monthly_7"/>
      <sheetName val="CA_Weekly7"/>
      <sheetName val="CA_Day7"/>
      <sheetName val="M26_Report7"/>
      <sheetName val="2003_Target7"/>
      <sheetName val="Kod3_Table4"/>
      <sheetName val="參考--PDA_2003_Defect_Rate4"/>
      <sheetName val="Mat_Summary3"/>
      <sheetName val="名碩_09084"/>
      <sheetName val="Data_lists3"/>
      <sheetName val="Issues_List3"/>
      <sheetName val="2003_prod23"/>
      <sheetName val="ICT_Details3"/>
      <sheetName val="Cabinet_Lower_(2010_HERO)3"/>
      <sheetName val="Cabinet_Upper(2011J-CB)3"/>
      <sheetName val="Trand_Chart3"/>
      <sheetName val="Transformation_Wrksht-Mech3"/>
      <sheetName val="H-2_Val_Allow-By_Entity3"/>
      <sheetName val="Keyboard_&amp;_Accessories3"/>
      <sheetName val="Final_Prep3"/>
      <sheetName val="@1005323_Aroma__JAW"/>
      <sheetName val="@1005324_Aroma__JBX"/>
      <sheetName val="@1005325_Zion2__JBX"/>
      <sheetName val="@1005326_Nora2__JKX"/>
      <sheetName val="@1005327_Zion2__JAW"/>
      <sheetName val="@1005351_Aroma__JCX"/>
      <sheetName val="@1005371_Baltimre_CTO"/>
      <sheetName val="@1003969_Zion__JAW"/>
      <sheetName val="@1003970_VGN-E50B_D"/>
      <sheetName val="@1004063_VGN-A17GP"/>
      <sheetName val="@1004064_VGN-A15GP"/>
      <sheetName val="@1004066_VGN-A19GP"/>
      <sheetName val="@1004068_PCG-K76P"/>
      <sheetName val="@1004069_PCG-K74"/>
      <sheetName val="@1004070_VGN-S18GP"/>
      <sheetName val="@1004071_VGN-S16GP"/>
      <sheetName val="@1004072_PCG-TR5GP"/>
      <sheetName val="@1004950_VGN-A29GP"/>
      <sheetName val="@1004952_VGN-S28GP"/>
      <sheetName val="@1004953_VGN-S26GP"/>
      <sheetName val="@1004954_PCG-K86P"/>
      <sheetName val="@1004956_VGN-T17GP"/>
      <sheetName val="@1004958_VGN-B88GP"/>
      <sheetName val="@1004965_VGN-T16G"/>
      <sheetName val="@1005281_VGN-U8G"/>
      <sheetName val="@1005282_VGN-BB55G"/>
      <sheetName val="@1004983_VGN-A29TP"/>
      <sheetName val="@1004985_VGN-S28TP"/>
      <sheetName val="@1004986_VGN-S26TP"/>
      <sheetName val="@1004988_VGN-T17TP"/>
      <sheetName val="@1005534_VGN-BB55T"/>
      <sheetName val="@1004991_VGN-A29SP"/>
      <sheetName val="@1004993_VGN-S28SP"/>
      <sheetName val="@1004994_VGN-S26SP"/>
      <sheetName val="@1004995_PCG-K86S"/>
      <sheetName val="@1004997_VGN-T16SP"/>
      <sheetName val="@1005532_VGN-BB55S"/>
      <sheetName val="@1004042_VGN-A17LP"/>
      <sheetName val="@1004043_VGN-A15LP"/>
      <sheetName val="@1004045_VGN-A19LP"/>
      <sheetName val="@1004047_VGN-S18LP"/>
      <sheetName val="@1004048_VGN-S16LP"/>
      <sheetName val="@1004049_PCG-TR5L"/>
      <sheetName val="@1004057_VGN-A17SP"/>
      <sheetName val="@1004058_VGN-A19SP"/>
      <sheetName val="@1004059_VGN-S18SP"/>
      <sheetName val="@1004060_VGN-S16SP"/>
      <sheetName val="@1004061_PCG-K76SP"/>
      <sheetName val="@1004062_PCG-K74"/>
      <sheetName val="@1004050_VGN-A17TP"/>
      <sheetName val="@1004052_VGN-A19TP"/>
      <sheetName val="@1004054_VGN-S18TP"/>
      <sheetName val="@1004055_VGN-S16TP"/>
      <sheetName val="@1004056_PCG-TR5TP"/>
      <sheetName val="@1004965_Aroma_IBWEHK"/>
      <sheetName val="@1005533_VGN-BB55L"/>
      <sheetName val="@1004959_VGN-B88L"/>
      <sheetName val="@1004938_VGN-A29CP"/>
      <sheetName val="@1004940_VGN-A23CP"/>
      <sheetName val="@1004941_VGN-A21C"/>
      <sheetName val="@1004942_VGN-S28CP"/>
      <sheetName val="@1004943_VGN-S27C"/>
      <sheetName val="@1004944_VGN-S26C"/>
      <sheetName val="@1004945_VGN-T17C_S"/>
      <sheetName val="@1004946_VGN-T15C_S"/>
      <sheetName val="@1004947_VGN-B88C"/>
      <sheetName val="@1004948_VGN-B55C"/>
      <sheetName val="@1004949_VGN-U8C"/>
      <sheetName val="@1005280_VGN-S25C"/>
      <sheetName val="@1005531_VGN-T15C_T"/>
      <sheetName val="@1004957_VGN-T16LP"/>
      <sheetName val="@1004960_VGN-A29LP"/>
      <sheetName val="@1004962_VGN-S28LP"/>
      <sheetName val="@1004963_VGN-S26LP"/>
      <sheetName val="@1004964_VGN-T17LP"/>
      <sheetName val="@1005711_JediH_IAW"/>
      <sheetName val="@1005716_LeonS_IAW"/>
      <sheetName val="@1005717_Leon3_IAW"/>
      <sheetName val="@1005718_Aroma2_IAW"/>
      <sheetName val="@1005719_Aroma2_IBW"/>
      <sheetName val="@1005720_Spirit_IAW"/>
      <sheetName val="@1005721_Spirit_IBW"/>
      <sheetName val="@1005722_Baltimore2_IAW"/>
      <sheetName val="@1005723_Baltimore2_IBW"/>
      <sheetName val="@1005994_Baijiu_IAW"/>
      <sheetName val="@1006057_LeonS_IBWETH"/>
      <sheetName val="@1006058_LeonS_IBWK"/>
      <sheetName val="@1006061_Leon3_IBWETH-S"/>
      <sheetName val="@1006062_Leon3_IBWK-S"/>
      <sheetName val="@1006065_Aroma2_ICWETH"/>
      <sheetName val="@1006066_Aroma2_ICWK"/>
      <sheetName val="@1005686_JediH_CAW"/>
      <sheetName val="@1005687_Leon3_CAW"/>
      <sheetName val="@1005688_Leon3_CBX"/>
      <sheetName val="@1005689_Leon3_CCX"/>
      <sheetName val="@1005690_Aroma2_CAX"/>
      <sheetName val="@1005691_Aroma2_CBX"/>
      <sheetName val="@1005692_Spirit_CAW"/>
      <sheetName val="@1005693_Spirit_CBX"/>
      <sheetName val="@1005694_Baltimore2_CAX"/>
      <sheetName val="@1005695_Baltimore2_CBX"/>
      <sheetName val="@1005992_Baijiu_CAX"/>
      <sheetName val="@1004031_VGN-A19CP"/>
      <sheetName val="@1004032_VGN-A15CP"/>
      <sheetName val="@1004035_VGN-A17CP"/>
      <sheetName val="@1004037_VGN-S18CP"/>
      <sheetName val="@1004038_VGN-S17C"/>
      <sheetName val="@1004039_VGN-S16C"/>
      <sheetName val="@1004040_PCG-TR5C"/>
      <sheetName val="@1004041_PCG-TR5ZC"/>
      <sheetName val="@1004312_VGN-A13CP"/>
      <sheetName val="@1004313_VGN-A11C"/>
      <sheetName val="@1004811_VGN-X505AP"/>
      <sheetName val="@1005351_VGN-T50B_L"/>
      <sheetName val="@1006091_VGN-T30B_L"/>
      <sheetName val="@1005373_Baltimore_BTO"/>
      <sheetName val="28179230_PCG-K23_____UC7"/>
      <sheetName val="@1005233_Wine3+_UCX"/>
      <sheetName val="@1005239_Baltimore_UEW"/>
      <sheetName val="@1003954_VGN-A50B"/>
      <sheetName val="@1005312_Jedi2+__JCX"/>
      <sheetName val="@1005240_Baltimore_UFW"/>
      <sheetName val="@1005596_Spirit__JBX"/>
      <sheetName val="@1005597_Spirit__JCX"/>
      <sheetName val="@1005991_Baijiu_JAX"/>
      <sheetName val="@1005601_Leon_3__JBX"/>
      <sheetName val="@1005604_Aroma2__JCX"/>
      <sheetName val="@1004952_Leon2_IAW"/>
      <sheetName val="@1004953_Leon2_IBW"/>
      <sheetName val="@1004956_Aroma_IAW"/>
      <sheetName val="@1004957_Aroma_IBW"/>
      <sheetName val="@1005281_Zion2_IAX"/>
      <sheetName val="@1005244_Aroma_UAW"/>
      <sheetName val="@1005245_Aroma_UBX"/>
      <sheetName val="@1005246_Aroma_UBW"/>
      <sheetName val="@1005247_Aroma_UCW"/>
      <sheetName val="@1005248_Aroma_UDW"/>
      <sheetName val="@1005453_Baltimore_UHW"/>
      <sheetName val="@1005454_Baltimore_UJW"/>
      <sheetName val="@1005455_Baltimore_UKW"/>
      <sheetName val="@1003962_PCG-TR5B"/>
      <sheetName val="@1003963_PCG-TR5EB"/>
      <sheetName val="@1003965_VGN-U50"/>
      <sheetName val="@1004977_Baltimore_EAW"/>
      <sheetName val="@1004978_Baltimore_EBW"/>
      <sheetName val="@1006702_IRX-3350IAWE"/>
      <sheetName val="@1006703_IRX-3350ICWEHK"/>
      <sheetName val="@1005694_VGN-B99C"/>
      <sheetName val="@1006011_Baijiu_JBW"/>
      <sheetName val="@1006012_Baijiu_JCW"/>
      <sheetName val="@1006667_IRX-3330JAW"/>
      <sheetName val="@1005600_VGN-S72PB_B"/>
      <sheetName val="@1006661_IRX-3340JAX-L"/>
      <sheetName val="@1006662_IRX-3340JAX-T"/>
      <sheetName val="@1006663_IRX-3340JBX-L"/>
      <sheetName val="@1006664_IRX-3340JCTO1"/>
      <sheetName val="@1006665_IRX-3340JCTO2"/>
      <sheetName val="@1006666_IRX-3340JCW-L"/>
      <sheetName val="28197810_IRX-3330JAW"/>
      <sheetName val="28197610_IRX-3360JBX"/>
      <sheetName val="@1006671_IRX-3360JCTO1"/>
      <sheetName val="@1006672_IRX-3360JCTO2"/>
      <sheetName val="28198010_IRX-3310JAW-B"/>
      <sheetName val="28198011_IRX-3310JBX-S"/>
      <sheetName val="@1006675_IRX-3310JCTO1-S"/>
      <sheetName val="@1006676_IRX-3310JCTO2-S"/>
      <sheetName val="28198012_IRX-3310JCW"/>
      <sheetName val="@1006678_IRX-3370JAW"/>
      <sheetName val="@1006679_IRX-3370JCTO1"/>
      <sheetName val="@1006680_IRX-3230JAX"/>
      <sheetName val="@1006681_IRX-3230JBX"/>
      <sheetName val="@1006682_IRX-3230JCTO1"/>
      <sheetName val="@1006683_IRX-3230JCTO2"/>
      <sheetName val="@1006684_IRX-3230JCX"/>
      <sheetName val="@1006685_IRX-3230JDX"/>
      <sheetName val="28197210_IRX-3290JAX"/>
      <sheetName val="28197211_IRX-3290JBX"/>
      <sheetName val="@1006688_IRX-3290JCTO1"/>
      <sheetName val="@1006689_IRX-3290JCTO2"/>
      <sheetName val="@1006873_IRX-3370JCTO2"/>
      <sheetName val="@1006716_IRX-3350CAX"/>
      <sheetName val="@1006717_IRX-3350CBX"/>
      <sheetName val="28197630_IRX-3360UAXE"/>
      <sheetName val="@1005594_VGN-E72B_S"/>
      <sheetName val="@1006687_IRX-3290JBX"/>
      <sheetName val="28198230_VGN-FS680_W_UC7"/>
      <sheetName val="28198232_VGN-FS660_W_UC7"/>
      <sheetName val="28198233_VGN-FS640_W_UC7"/>
      <sheetName val="Precious_Moments1"/>
      <sheetName val="Cat_20041"/>
      <sheetName val="CUM_CONSTRAINED_AVAIL2"/>
      <sheetName val="Debug_check_list2"/>
      <sheetName val="FAE_reports"/>
      <sheetName val="ECN_8"/>
      <sheetName val="CA_Monthly_8"/>
      <sheetName val="CA_Weekly8"/>
      <sheetName val="CA_Day8"/>
      <sheetName val="M26_Report8"/>
      <sheetName val="2003_Target8"/>
      <sheetName val="Kod3_Table5"/>
      <sheetName val="參考--PDA_2003_Defect_Rate5"/>
      <sheetName val="Mat_Summary4"/>
      <sheetName val="名碩_09085"/>
      <sheetName val="Data_lists4"/>
      <sheetName val="Issues_List4"/>
      <sheetName val="2003_prod24"/>
      <sheetName val="ICT_Details4"/>
      <sheetName val="Cabinet_Lower_(2010_HERO)4"/>
      <sheetName val="Cabinet_Upper(2011J-CB)4"/>
      <sheetName val="Trand_Chart4"/>
      <sheetName val="Transformation_Wrksht-Mech4"/>
      <sheetName val="Field_Lists2"/>
      <sheetName val="SPM_Units2"/>
      <sheetName val="H-2_Val_Allow-By_Entity4"/>
      <sheetName val="Keyboard_&amp;_Accessories4"/>
      <sheetName val="Final_Prep4"/>
      <sheetName val="@1005323_Aroma__JAW1"/>
      <sheetName val="@1005324_Aroma__JBX1"/>
      <sheetName val="@1005325_Zion2__JBX1"/>
      <sheetName val="@1005326_Nora2__JKX1"/>
      <sheetName val="@1005327_Zion2__JAW1"/>
      <sheetName val="@1005351_Aroma__JCX1"/>
      <sheetName val="@1005371_Baltimre_CTO1"/>
      <sheetName val="@1003969_Zion__JAW1"/>
      <sheetName val="@1003970_VGN-E50B_D1"/>
      <sheetName val="@1004063_VGN-A17GP1"/>
      <sheetName val="@1004064_VGN-A15GP1"/>
      <sheetName val="@1004066_VGN-A19GP1"/>
      <sheetName val="@1004068_PCG-K76P1"/>
      <sheetName val="@1004069_PCG-K741"/>
      <sheetName val="@1004070_VGN-S18GP1"/>
      <sheetName val="@1004071_VGN-S16GP1"/>
      <sheetName val="@1004072_PCG-TR5GP1"/>
      <sheetName val="@1004950_VGN-A29GP1"/>
      <sheetName val="@1004952_VGN-S28GP1"/>
      <sheetName val="@1004953_VGN-S26GP1"/>
      <sheetName val="@1004954_PCG-K86P1"/>
      <sheetName val="@1004956_VGN-T17GP1"/>
      <sheetName val="@1004958_VGN-B88GP1"/>
      <sheetName val="@1004965_VGN-T16G1"/>
      <sheetName val="@1005281_VGN-U8G1"/>
      <sheetName val="@1005282_VGN-BB55G1"/>
      <sheetName val="@1004983_VGN-A29TP1"/>
      <sheetName val="@1004985_VGN-S28TP1"/>
      <sheetName val="@1004986_VGN-S26TP1"/>
      <sheetName val="@1004988_VGN-T17TP1"/>
      <sheetName val="@1005534_VGN-BB55T1"/>
      <sheetName val="@1004991_VGN-A29SP1"/>
      <sheetName val="@1004993_VGN-S28SP1"/>
      <sheetName val="@1004994_VGN-S26SP1"/>
      <sheetName val="@1004995_PCG-K86S1"/>
      <sheetName val="@1004997_VGN-T16SP1"/>
      <sheetName val="@1005532_VGN-BB55S1"/>
      <sheetName val="@1004042_VGN-A17LP1"/>
      <sheetName val="@1004043_VGN-A15LP1"/>
      <sheetName val="@1004045_VGN-A19LP1"/>
      <sheetName val="@1004047_VGN-S18LP1"/>
      <sheetName val="@1004048_VGN-S16LP1"/>
      <sheetName val="@1004049_PCG-TR5L1"/>
      <sheetName val="@1004057_VGN-A17SP1"/>
      <sheetName val="@1004058_VGN-A19SP1"/>
      <sheetName val="@1004059_VGN-S18SP1"/>
      <sheetName val="@1004060_VGN-S16SP1"/>
      <sheetName val="@1004061_PCG-K76SP1"/>
      <sheetName val="@1004062_PCG-K741"/>
      <sheetName val="@1004050_VGN-A17TP1"/>
      <sheetName val="@1004052_VGN-A19TP1"/>
      <sheetName val="@1004054_VGN-S18TP1"/>
      <sheetName val="@1004055_VGN-S16TP1"/>
      <sheetName val="@1004056_PCG-TR5TP1"/>
      <sheetName val="@1004965_Aroma_IBWEHK1"/>
      <sheetName val="@1005533_VGN-BB55L1"/>
      <sheetName val="@1004959_VGN-B88L1"/>
      <sheetName val="@1004938_VGN-A29CP1"/>
      <sheetName val="@1004940_VGN-A23CP1"/>
      <sheetName val="@1004941_VGN-A21C1"/>
      <sheetName val="@1004942_VGN-S28CP1"/>
      <sheetName val="@1004943_VGN-S27C1"/>
      <sheetName val="@1004944_VGN-S26C1"/>
      <sheetName val="@1004945_VGN-T17C_S1"/>
      <sheetName val="@1004946_VGN-T15C_S1"/>
      <sheetName val="@1004947_VGN-B88C1"/>
      <sheetName val="@1004948_VGN-B55C1"/>
      <sheetName val="@1004949_VGN-U8C1"/>
      <sheetName val="@1005280_VGN-S25C1"/>
      <sheetName val="@1005531_VGN-T15C_T1"/>
      <sheetName val="@1004957_VGN-T16LP1"/>
      <sheetName val="@1004960_VGN-A29LP1"/>
      <sheetName val="@1004962_VGN-S28LP1"/>
      <sheetName val="@1004963_VGN-S26LP1"/>
      <sheetName val="@1004964_VGN-T17LP1"/>
      <sheetName val="@1005711_JediH_IAW1"/>
      <sheetName val="@1005716_LeonS_IAW1"/>
      <sheetName val="@1005717_Leon3_IAW1"/>
      <sheetName val="@1005718_Aroma2_IAW1"/>
      <sheetName val="@1005719_Aroma2_IBW1"/>
      <sheetName val="@1005720_Spirit_IAW1"/>
      <sheetName val="@1005721_Spirit_IBW1"/>
      <sheetName val="@1005722_Baltimore2_IAW1"/>
      <sheetName val="@1005723_Baltimore2_IBW1"/>
      <sheetName val="@1005994_Baijiu_IAW1"/>
      <sheetName val="@1006057_LeonS_IBWETH1"/>
      <sheetName val="@1006058_LeonS_IBWK1"/>
      <sheetName val="@1006061_Leon3_IBWETH-S1"/>
      <sheetName val="@1006062_Leon3_IBWK-S1"/>
      <sheetName val="@1006065_Aroma2_ICWETH1"/>
      <sheetName val="@1006066_Aroma2_ICWK1"/>
      <sheetName val="@1005686_JediH_CAW1"/>
      <sheetName val="@1005687_Leon3_CAW1"/>
      <sheetName val="@1005688_Leon3_CBX1"/>
      <sheetName val="@1005689_Leon3_CCX1"/>
      <sheetName val="@1005690_Aroma2_CAX1"/>
      <sheetName val="@1005691_Aroma2_CBX1"/>
      <sheetName val="@1005692_Spirit_CAW1"/>
      <sheetName val="@1005693_Spirit_CBX1"/>
      <sheetName val="@1005694_Baltimore2_CAX1"/>
      <sheetName val="@1005695_Baltimore2_CBX1"/>
      <sheetName val="@1005992_Baijiu_CAX1"/>
      <sheetName val="@1004031_VGN-A19CP1"/>
      <sheetName val="@1004032_VGN-A15CP1"/>
      <sheetName val="@1004035_VGN-A17CP1"/>
      <sheetName val="@1004037_VGN-S18CP1"/>
      <sheetName val="@1004038_VGN-S17C1"/>
      <sheetName val="@1004039_VGN-S16C1"/>
      <sheetName val="@1004040_PCG-TR5C1"/>
      <sheetName val="@1004041_PCG-TR5ZC1"/>
      <sheetName val="@1004312_VGN-A13CP1"/>
      <sheetName val="@1004313_VGN-A11C1"/>
      <sheetName val="@1004811_VGN-X505AP1"/>
      <sheetName val="@1005351_VGN-T50B_L1"/>
      <sheetName val="@1006091_VGN-T30B_L1"/>
      <sheetName val="@1005373_Baltimore_BTO1"/>
      <sheetName val="28179230_PCG-K23_____UC71"/>
      <sheetName val="@1005233_Wine3+_UCX1"/>
      <sheetName val="@1005239_Baltimore_UEW1"/>
      <sheetName val="@1003954_VGN-A50B1"/>
      <sheetName val="@1005312_Jedi2+__JCX1"/>
      <sheetName val="@1005240_Baltimore_UFW1"/>
      <sheetName val="@1005596_Spirit__JBX1"/>
      <sheetName val="@1005597_Spirit__JCX1"/>
      <sheetName val="@1005991_Baijiu_JAX1"/>
      <sheetName val="@1005601_Leon_3__JBX1"/>
      <sheetName val="@1005604_Aroma2__JCX1"/>
      <sheetName val="@1004952_Leon2_IAW1"/>
      <sheetName val="@1004953_Leon2_IBW1"/>
      <sheetName val="@1004956_Aroma_IAW1"/>
      <sheetName val="@1004957_Aroma_IBW1"/>
      <sheetName val="@1005281_Zion2_IAX1"/>
      <sheetName val="@1005244_Aroma_UAW1"/>
      <sheetName val="@1005245_Aroma_UBX1"/>
      <sheetName val="@1005246_Aroma_UBW1"/>
      <sheetName val="@1005247_Aroma_UCW1"/>
      <sheetName val="@1005248_Aroma_UDW1"/>
      <sheetName val="@1005453_Baltimore_UHW1"/>
      <sheetName val="@1005454_Baltimore_UJW1"/>
      <sheetName val="@1005455_Baltimore_UKW1"/>
      <sheetName val="@1003962_PCG-TR5B1"/>
      <sheetName val="@1003963_PCG-TR5EB1"/>
      <sheetName val="@1003965_VGN-U501"/>
      <sheetName val="@1004977_Baltimore_EAW1"/>
      <sheetName val="@1004978_Baltimore_EBW1"/>
      <sheetName val="@1006702_IRX-3350IAWE1"/>
      <sheetName val="@1006703_IRX-3350ICWEHK1"/>
      <sheetName val="@1005694_VGN-B99C1"/>
      <sheetName val="@1006011_Baijiu_JBW1"/>
      <sheetName val="@1006012_Baijiu_JCW1"/>
      <sheetName val="@1006667_IRX-3330JAW1"/>
      <sheetName val="@1005600_VGN-S72PB_B1"/>
      <sheetName val="@1006661_IRX-3340JAX-L1"/>
      <sheetName val="@1006662_IRX-3340JAX-T1"/>
      <sheetName val="@1006663_IRX-3340JBX-L1"/>
      <sheetName val="@1006664_IRX-3340JCTO11"/>
      <sheetName val="@1006665_IRX-3340JCTO21"/>
      <sheetName val="@1006666_IRX-3340JCW-L1"/>
      <sheetName val="28197810_IRX-3330JAW1"/>
      <sheetName val="28197610_IRX-3360JBX1"/>
      <sheetName val="@1006671_IRX-3360JCTO11"/>
      <sheetName val="@1006672_IRX-3360JCTO21"/>
      <sheetName val="28198010_IRX-3310JAW-B1"/>
      <sheetName val="28198011_IRX-3310JBX-S1"/>
      <sheetName val="@1006675_IRX-3310JCTO1-S1"/>
      <sheetName val="@1006676_IRX-3310JCTO2-S1"/>
      <sheetName val="28198012_IRX-3310JCW1"/>
      <sheetName val="@1006678_IRX-3370JAW1"/>
      <sheetName val="@1006679_IRX-3370JCTO11"/>
      <sheetName val="@1006680_IRX-3230JAX1"/>
      <sheetName val="@1006681_IRX-3230JBX1"/>
      <sheetName val="@1006682_IRX-3230JCTO11"/>
      <sheetName val="@1006683_IRX-3230JCTO21"/>
      <sheetName val="@1006684_IRX-3230JCX1"/>
      <sheetName val="@1006685_IRX-3230JDX1"/>
      <sheetName val="28197210_IRX-3290JAX1"/>
      <sheetName val="28197211_IRX-3290JBX1"/>
      <sheetName val="@1006688_IRX-3290JCTO11"/>
      <sheetName val="@1006689_IRX-3290JCTO21"/>
      <sheetName val="@1006873_IRX-3370JCTO21"/>
      <sheetName val="@1006716_IRX-3350CAX1"/>
      <sheetName val="@1006717_IRX-3350CBX1"/>
      <sheetName val="28197630_IRX-3360UAXE1"/>
      <sheetName val="@1005594_VGN-E72B_S1"/>
      <sheetName val="@1006687_IRX-3290JBX1"/>
      <sheetName val="28198230_VGN-FS680_W_UC71"/>
      <sheetName val="28198232_VGN-FS660_W_UC71"/>
      <sheetName val="28198233_VGN-FS640_W_UC71"/>
      <sheetName val="Precious_Moments2"/>
      <sheetName val="Cat_20042"/>
      <sheetName val="CUM_CONSTRAINED_AVAIL3"/>
      <sheetName val="Debug_check_list3"/>
      <sheetName val="FAE_reports1"/>
      <sheetName val="ECN_9"/>
      <sheetName val="CA_Monthly_9"/>
      <sheetName val="CA_Weekly9"/>
      <sheetName val="CA_Day9"/>
      <sheetName val="M26_Report9"/>
      <sheetName val="2003_Target9"/>
      <sheetName val="Kod3_Table6"/>
      <sheetName val="參考--PDA_2003_Defect_Rate6"/>
      <sheetName val="Mat_Summary5"/>
      <sheetName val="名碩_09086"/>
      <sheetName val="Data_lists5"/>
      <sheetName val="Issues_List5"/>
      <sheetName val="2003_prod25"/>
      <sheetName val="ICT_Details5"/>
      <sheetName val="Cabinet_Lower_(2010_HERO)5"/>
      <sheetName val="Cabinet_Upper(2011J-CB)5"/>
      <sheetName val="Trand_Chart5"/>
      <sheetName val="MOLD品コスト明細v4_02"/>
      <sheetName val="Transformation_Wrksht-Mech5"/>
      <sheetName val="Front_panel_test2"/>
      <sheetName val="Field_Lists3"/>
      <sheetName val="SPM_Units3"/>
      <sheetName val="Sign_Off2"/>
      <sheetName val="Hous_Rates2"/>
      <sheetName val="Anah_Rates2"/>
      <sheetName val="Minn_Rates2"/>
      <sheetName val="Mont_Rates2"/>
      <sheetName val="An_pack2"/>
      <sheetName val="Paso_Rates2"/>
      <sheetName val="Lud_Rates2"/>
      <sheetName val="FA_Definitions2"/>
      <sheetName val="Pull_down_list2"/>
      <sheetName val="T1_Q'ty_Mold2"/>
      <sheetName val="Overhead_summary2"/>
      <sheetName val="H-2_Val_Allow-By_Entity5"/>
      <sheetName val="Keyboard_&amp;_Accessories5"/>
      <sheetName val="Final_Prep5"/>
      <sheetName val="Bom(P1)_2"/>
      <sheetName val="@1005323_Aroma__JAW2"/>
      <sheetName val="@1005324_Aroma__JBX2"/>
      <sheetName val="@1005325_Zion2__JBX2"/>
      <sheetName val="@1005326_Nora2__JKX2"/>
      <sheetName val="@1005327_Zion2__JAW2"/>
      <sheetName val="@1005351_Aroma__JCX2"/>
      <sheetName val="@1005371_Baltimre_CTO2"/>
      <sheetName val="@1003969_Zion__JAW2"/>
      <sheetName val="@1003970_VGN-E50B_D2"/>
      <sheetName val="@1004063_VGN-A17GP2"/>
      <sheetName val="@1004064_VGN-A15GP2"/>
      <sheetName val="@1004066_VGN-A19GP2"/>
      <sheetName val="@1004068_PCG-K76P2"/>
      <sheetName val="@1004069_PCG-K742"/>
      <sheetName val="@1004070_VGN-S18GP2"/>
      <sheetName val="@1004071_VGN-S16GP2"/>
      <sheetName val="@1004072_PCG-TR5GP2"/>
      <sheetName val="@1004950_VGN-A29GP2"/>
      <sheetName val="@1004952_VGN-S28GP2"/>
      <sheetName val="@1004953_VGN-S26GP2"/>
      <sheetName val="@1004954_PCG-K86P2"/>
      <sheetName val="@1004956_VGN-T17GP2"/>
      <sheetName val="@1004958_VGN-B88GP2"/>
      <sheetName val="@1004965_VGN-T16G2"/>
      <sheetName val="@1005281_VGN-U8G2"/>
      <sheetName val="@1005282_VGN-BB55G2"/>
      <sheetName val="@1004983_VGN-A29TP2"/>
      <sheetName val="@1004985_VGN-S28TP2"/>
      <sheetName val="@1004986_VGN-S26TP2"/>
      <sheetName val="@1004988_VGN-T17TP2"/>
      <sheetName val="@1005534_VGN-BB55T2"/>
      <sheetName val="@1004991_VGN-A29SP2"/>
      <sheetName val="@1004993_VGN-S28SP2"/>
      <sheetName val="@1004994_VGN-S26SP2"/>
      <sheetName val="@1004995_PCG-K86S2"/>
      <sheetName val="@1004997_VGN-T16SP2"/>
      <sheetName val="@1005532_VGN-BB55S2"/>
      <sheetName val="@1004042_VGN-A17LP2"/>
      <sheetName val="@1004043_VGN-A15LP2"/>
      <sheetName val="@1004045_VGN-A19LP2"/>
      <sheetName val="@1004047_VGN-S18LP2"/>
      <sheetName val="@1004048_VGN-S16LP2"/>
      <sheetName val="@1004049_PCG-TR5L2"/>
      <sheetName val="@1004057_VGN-A17SP2"/>
      <sheetName val="@1004058_VGN-A19SP2"/>
      <sheetName val="@1004059_VGN-S18SP2"/>
      <sheetName val="@1004060_VGN-S16SP2"/>
      <sheetName val="@1004061_PCG-K76SP2"/>
      <sheetName val="@1004062_PCG-K742"/>
      <sheetName val="@1004050_VGN-A17TP2"/>
      <sheetName val="@1004052_VGN-A19TP2"/>
      <sheetName val="@1004054_VGN-S18TP2"/>
      <sheetName val="@1004055_VGN-S16TP2"/>
      <sheetName val="@1004056_PCG-TR5TP2"/>
      <sheetName val="@1004965_Aroma_IBWEHK2"/>
      <sheetName val="@1005533_VGN-BB55L2"/>
      <sheetName val="@1004959_VGN-B88L2"/>
      <sheetName val="@1004938_VGN-A29CP2"/>
      <sheetName val="@1004940_VGN-A23CP2"/>
      <sheetName val="@1004941_VGN-A21C2"/>
      <sheetName val="@1004942_VGN-S28CP2"/>
      <sheetName val="@1004943_VGN-S27C2"/>
      <sheetName val="@1004944_VGN-S26C2"/>
      <sheetName val="@1004945_VGN-T17C_S2"/>
      <sheetName val="@1004946_VGN-T15C_S2"/>
      <sheetName val="@1004947_VGN-B88C2"/>
      <sheetName val="@1004948_VGN-B55C2"/>
      <sheetName val="@1004949_VGN-U8C2"/>
      <sheetName val="@1005280_VGN-S25C2"/>
      <sheetName val="@1005531_VGN-T15C_T2"/>
      <sheetName val="@1004957_VGN-T16LP2"/>
      <sheetName val="@1004960_VGN-A29LP2"/>
      <sheetName val="@1004962_VGN-S28LP2"/>
      <sheetName val="@1004963_VGN-S26LP2"/>
      <sheetName val="@1004964_VGN-T17LP2"/>
      <sheetName val="@1005711_JediH_IAW2"/>
      <sheetName val="@1005716_LeonS_IAW2"/>
      <sheetName val="@1005717_Leon3_IAW2"/>
      <sheetName val="@1005718_Aroma2_IAW2"/>
      <sheetName val="@1005719_Aroma2_IBW2"/>
      <sheetName val="@1005720_Spirit_IAW2"/>
      <sheetName val="@1005721_Spirit_IBW2"/>
      <sheetName val="@1005722_Baltimore2_IAW2"/>
      <sheetName val="@1005723_Baltimore2_IBW2"/>
      <sheetName val="@1005994_Baijiu_IAW2"/>
      <sheetName val="@1006057_LeonS_IBWETH2"/>
      <sheetName val="@1006058_LeonS_IBWK2"/>
      <sheetName val="@1006061_Leon3_IBWETH-S2"/>
      <sheetName val="@1006062_Leon3_IBWK-S2"/>
      <sheetName val="@1006065_Aroma2_ICWETH2"/>
      <sheetName val="@1006066_Aroma2_ICWK2"/>
      <sheetName val="@1005686_JediH_CAW2"/>
      <sheetName val="@1005687_Leon3_CAW2"/>
      <sheetName val="@1005688_Leon3_CBX2"/>
      <sheetName val="@1005689_Leon3_CCX2"/>
      <sheetName val="@1005690_Aroma2_CAX2"/>
      <sheetName val="@1005691_Aroma2_CBX2"/>
      <sheetName val="@1005692_Spirit_CAW2"/>
      <sheetName val="@1005693_Spirit_CBX2"/>
      <sheetName val="@1005694_Baltimore2_CAX2"/>
      <sheetName val="@1005695_Baltimore2_CBX2"/>
      <sheetName val="@1005992_Baijiu_CAX2"/>
      <sheetName val="@1004031_VGN-A19CP2"/>
      <sheetName val="@1004032_VGN-A15CP2"/>
      <sheetName val="@1004035_VGN-A17CP2"/>
      <sheetName val="@1004037_VGN-S18CP2"/>
      <sheetName val="@1004038_VGN-S17C2"/>
      <sheetName val="@1004039_VGN-S16C2"/>
      <sheetName val="@1004040_PCG-TR5C2"/>
      <sheetName val="@1004041_PCG-TR5ZC2"/>
      <sheetName val="@1004312_VGN-A13CP2"/>
      <sheetName val="@1004313_VGN-A11C2"/>
      <sheetName val="@1004811_VGN-X505AP2"/>
      <sheetName val="@1005351_VGN-T50B_L2"/>
      <sheetName val="@1006091_VGN-T30B_L2"/>
      <sheetName val="@1005373_Baltimore_BTO2"/>
      <sheetName val="28179230_PCG-K23_____UC72"/>
      <sheetName val="@1005233_Wine3+_UCX2"/>
      <sheetName val="@1005239_Baltimore_UEW2"/>
      <sheetName val="@1003954_VGN-A50B2"/>
      <sheetName val="@1005312_Jedi2+__JCX2"/>
      <sheetName val="@1005240_Baltimore_UFW2"/>
      <sheetName val="@1005596_Spirit__JBX2"/>
      <sheetName val="@1005597_Spirit__JCX2"/>
      <sheetName val="@1005991_Baijiu_JAX2"/>
      <sheetName val="@1005601_Leon_3__JBX2"/>
      <sheetName val="@1005604_Aroma2__JCX2"/>
      <sheetName val="@1004952_Leon2_IAW2"/>
      <sheetName val="@1004953_Leon2_IBW2"/>
      <sheetName val="@1004956_Aroma_IAW2"/>
      <sheetName val="@1004957_Aroma_IBW2"/>
      <sheetName val="@1005281_Zion2_IAX2"/>
      <sheetName val="@1005244_Aroma_UAW2"/>
      <sheetName val="@1005245_Aroma_UBX2"/>
      <sheetName val="@1005246_Aroma_UBW2"/>
      <sheetName val="@1005247_Aroma_UCW2"/>
      <sheetName val="@1005248_Aroma_UDW2"/>
      <sheetName val="@1005453_Baltimore_UHW2"/>
      <sheetName val="@1005454_Baltimore_UJW2"/>
      <sheetName val="@1005455_Baltimore_UKW2"/>
      <sheetName val="@1003962_PCG-TR5B2"/>
      <sheetName val="@1003963_PCG-TR5EB2"/>
      <sheetName val="@1003965_VGN-U502"/>
      <sheetName val="@1004977_Baltimore_EAW2"/>
      <sheetName val="@1004978_Baltimore_EBW2"/>
      <sheetName val="@1006702_IRX-3350IAWE2"/>
      <sheetName val="@1006703_IRX-3350ICWEHK2"/>
      <sheetName val="@1005694_VGN-B99C2"/>
      <sheetName val="@1006011_Baijiu_JBW2"/>
      <sheetName val="@1006012_Baijiu_JCW2"/>
      <sheetName val="@1006667_IRX-3330JAW2"/>
      <sheetName val="@1005600_VGN-S72PB_B2"/>
      <sheetName val="@1006661_IRX-3340JAX-L2"/>
      <sheetName val="@1006662_IRX-3340JAX-T2"/>
      <sheetName val="@1006663_IRX-3340JBX-L2"/>
      <sheetName val="@1006664_IRX-3340JCTO12"/>
      <sheetName val="@1006665_IRX-3340JCTO22"/>
      <sheetName val="@1006666_IRX-3340JCW-L2"/>
      <sheetName val="28197810_IRX-3330JAW2"/>
      <sheetName val="28197610_IRX-3360JBX2"/>
      <sheetName val="@1006671_IRX-3360JCTO12"/>
      <sheetName val="@1006672_IRX-3360JCTO22"/>
      <sheetName val="28198010_IRX-3310JAW-B2"/>
      <sheetName val="28198011_IRX-3310JBX-S2"/>
      <sheetName val="@1006675_IRX-3310JCTO1-S2"/>
      <sheetName val="@1006676_IRX-3310JCTO2-S2"/>
      <sheetName val="28198012_IRX-3310JCW2"/>
      <sheetName val="@1006678_IRX-3370JAW2"/>
      <sheetName val="@1006679_IRX-3370JCTO12"/>
      <sheetName val="@1006680_IRX-3230JAX2"/>
      <sheetName val="@1006681_IRX-3230JBX2"/>
      <sheetName val="@1006682_IRX-3230JCTO12"/>
      <sheetName val="@1006683_IRX-3230JCTO22"/>
      <sheetName val="@1006684_IRX-3230JCX2"/>
      <sheetName val="@1006685_IRX-3230JDX2"/>
      <sheetName val="28197210_IRX-3290JAX2"/>
      <sheetName val="28197211_IRX-3290JBX2"/>
      <sheetName val="@1006688_IRX-3290JCTO12"/>
      <sheetName val="@1006689_IRX-3290JCTO22"/>
      <sheetName val="@1006873_IRX-3370JCTO22"/>
      <sheetName val="@1006716_IRX-3350CAX2"/>
      <sheetName val="@1006717_IRX-3350CBX2"/>
      <sheetName val="28197630_IRX-3360UAXE2"/>
      <sheetName val="@1005594_VGN-E72B_S2"/>
      <sheetName val="@1006687_IRX-3290JBX2"/>
      <sheetName val="28198230_VGN-FS680_W_UC72"/>
      <sheetName val="28198232_VGN-FS660_W_UC72"/>
      <sheetName val="28198233_VGN-FS640_W_UC72"/>
      <sheetName val="Precious_Moments3"/>
      <sheetName val="Cat_20043"/>
      <sheetName val="CUM_CONSTRAINED_AVAIL4"/>
      <sheetName val="Debug_check_list4"/>
      <sheetName val="Part_Data2"/>
      <sheetName val="FAE_reports2"/>
      <sheetName val="Business_Unit2"/>
      <sheetName val="Issue_list2"/>
      <sheetName val="Check_list2"/>
      <sheetName val="CTB_Summary2"/>
      <sheetName val="Basic_infor_2"/>
      <sheetName val="Team_list2"/>
      <sheetName val="QTY_proposal2"/>
      <sheetName val="MLB_Matrix2"/>
      <sheetName val="MXM_Matrix2"/>
      <sheetName val="ICT_fixture_transfer_flow_char2"/>
      <sheetName val="ICT_fixture_transfer_plan2"/>
      <sheetName val="Req__List2"/>
      <sheetName val="K50_Fixture_list2"/>
      <sheetName val="K51_Fixture_list2"/>
      <sheetName val="G94_Fixture_list2"/>
      <sheetName val="G96_Fixture_list2"/>
      <sheetName val="Ramp_plan2"/>
      <sheetName val="ECN_10"/>
      <sheetName val="CA_Monthly_10"/>
      <sheetName val="CA_Weekly10"/>
      <sheetName val="CA_Day10"/>
      <sheetName val="M26_Report10"/>
      <sheetName val="2003_Target10"/>
      <sheetName val="Kod3_Table7"/>
      <sheetName val="參考--PDA_2003_Defect_Rate7"/>
      <sheetName val="Mat_Summary6"/>
      <sheetName val="名碩_09087"/>
      <sheetName val="Data_lists6"/>
      <sheetName val="Issues_List6"/>
      <sheetName val="2003_prod26"/>
      <sheetName val="ICT_Details6"/>
      <sheetName val="Cabinet_Lower_(2010_HERO)6"/>
      <sheetName val="Cabinet_Upper(2011J-CB)6"/>
      <sheetName val="Trand_Chart6"/>
      <sheetName val="MOLD品コスト明細v4_03"/>
      <sheetName val="Transformation_Wrksht-Mech6"/>
      <sheetName val="Front_panel_test3"/>
      <sheetName val="Field_Lists4"/>
      <sheetName val="SPM_Units4"/>
      <sheetName val="Sign_Off3"/>
      <sheetName val="Hous_Rates3"/>
      <sheetName val="Anah_Rates3"/>
      <sheetName val="Minn_Rates3"/>
      <sheetName val="Mont_Rates3"/>
      <sheetName val="An_pack3"/>
      <sheetName val="Paso_Rates3"/>
      <sheetName val="Lud_Rates3"/>
      <sheetName val="FA_Definitions3"/>
      <sheetName val="Pull_down_list3"/>
      <sheetName val="T1_Q'ty_Mold3"/>
      <sheetName val="Overhead_summary3"/>
      <sheetName val="H-2_Val_Allow-By_Entity6"/>
      <sheetName val="Keyboard_&amp;_Accessories6"/>
      <sheetName val="Final_Prep6"/>
      <sheetName val="Bom(P1)_3"/>
      <sheetName val="@1005323_Aroma__JAW3"/>
      <sheetName val="@1005324_Aroma__JBX3"/>
      <sheetName val="@1005325_Zion2__JBX3"/>
      <sheetName val="@1005326_Nora2__JKX3"/>
      <sheetName val="@1005327_Zion2__JAW3"/>
      <sheetName val="@1005351_Aroma__JCX3"/>
      <sheetName val="@1005371_Baltimre_CTO3"/>
      <sheetName val="@1003969_Zion__JAW3"/>
      <sheetName val="@1003970_VGN-E50B_D3"/>
      <sheetName val="@1004063_VGN-A17GP3"/>
      <sheetName val="@1004064_VGN-A15GP3"/>
      <sheetName val="@1004066_VGN-A19GP3"/>
      <sheetName val="@1004068_PCG-K76P3"/>
      <sheetName val="@1004069_PCG-K743"/>
      <sheetName val="@1004070_VGN-S18GP3"/>
      <sheetName val="@1004071_VGN-S16GP3"/>
      <sheetName val="@1004072_PCG-TR5GP3"/>
      <sheetName val="@1004950_VGN-A29GP3"/>
      <sheetName val="@1004952_VGN-S28GP3"/>
      <sheetName val="@1004953_VGN-S26GP3"/>
      <sheetName val="@1004954_PCG-K86P3"/>
      <sheetName val="@1004956_VGN-T17GP3"/>
      <sheetName val="@1004958_VGN-B88GP3"/>
      <sheetName val="@1004965_VGN-T16G3"/>
      <sheetName val="@1005281_VGN-U8G3"/>
      <sheetName val="@1005282_VGN-BB55G3"/>
      <sheetName val="@1004983_VGN-A29TP3"/>
      <sheetName val="@1004985_VGN-S28TP3"/>
      <sheetName val="@1004986_VGN-S26TP3"/>
      <sheetName val="@1004988_VGN-T17TP3"/>
      <sheetName val="@1005534_VGN-BB55T3"/>
      <sheetName val="@1004991_VGN-A29SP3"/>
      <sheetName val="@1004993_VGN-S28SP3"/>
      <sheetName val="@1004994_VGN-S26SP3"/>
      <sheetName val="@1004995_PCG-K86S3"/>
      <sheetName val="@1004997_VGN-T16SP3"/>
      <sheetName val="@1005532_VGN-BB55S3"/>
      <sheetName val="@1004042_VGN-A17LP3"/>
      <sheetName val="@1004043_VGN-A15LP3"/>
      <sheetName val="@1004045_VGN-A19LP3"/>
      <sheetName val="@1004047_VGN-S18LP3"/>
      <sheetName val="@1004048_VGN-S16LP3"/>
      <sheetName val="@1004049_PCG-TR5L3"/>
      <sheetName val="@1004057_VGN-A17SP3"/>
      <sheetName val="@1004058_VGN-A19SP3"/>
      <sheetName val="@1004059_VGN-S18SP3"/>
      <sheetName val="@1004060_VGN-S16SP3"/>
      <sheetName val="@1004061_PCG-K76SP3"/>
      <sheetName val="@1004062_PCG-K743"/>
      <sheetName val="@1004050_VGN-A17TP3"/>
      <sheetName val="@1004052_VGN-A19TP3"/>
      <sheetName val="@1004054_VGN-S18TP3"/>
      <sheetName val="@1004055_VGN-S16TP3"/>
      <sheetName val="@1004056_PCG-TR5TP3"/>
      <sheetName val="@1004965_Aroma_IBWEHK3"/>
      <sheetName val="@1005533_VGN-BB55L3"/>
      <sheetName val="@1004959_VGN-B88L3"/>
      <sheetName val="@1004938_VGN-A29CP3"/>
      <sheetName val="@1004940_VGN-A23CP3"/>
      <sheetName val="@1004941_VGN-A21C3"/>
      <sheetName val="@1004942_VGN-S28CP3"/>
      <sheetName val="@1004943_VGN-S27C3"/>
      <sheetName val="@1004944_VGN-S26C3"/>
      <sheetName val="@1004945_VGN-T17C_S3"/>
      <sheetName val="@1004946_VGN-T15C_S3"/>
      <sheetName val="@1004947_VGN-B88C3"/>
      <sheetName val="@1004948_VGN-B55C3"/>
      <sheetName val="@1004949_VGN-U8C3"/>
      <sheetName val="@1005280_VGN-S25C3"/>
      <sheetName val="@1005531_VGN-T15C_T3"/>
      <sheetName val="@1004957_VGN-T16LP3"/>
      <sheetName val="@1004960_VGN-A29LP3"/>
      <sheetName val="@1004962_VGN-S28LP3"/>
      <sheetName val="@1004963_VGN-S26LP3"/>
      <sheetName val="@1004964_VGN-T17LP3"/>
      <sheetName val="@1005711_JediH_IAW3"/>
      <sheetName val="@1005716_LeonS_IAW3"/>
      <sheetName val="@1005717_Leon3_IAW3"/>
      <sheetName val="@1005718_Aroma2_IAW3"/>
      <sheetName val="@1005719_Aroma2_IBW3"/>
      <sheetName val="@1005720_Spirit_IAW3"/>
      <sheetName val="@1005721_Spirit_IBW3"/>
      <sheetName val="@1005722_Baltimore2_IAW3"/>
      <sheetName val="@1005723_Baltimore2_IBW3"/>
      <sheetName val="@1005994_Baijiu_IAW3"/>
      <sheetName val="@1006057_LeonS_IBWETH3"/>
      <sheetName val="@1006058_LeonS_IBWK3"/>
      <sheetName val="@1006061_Leon3_IBWETH-S3"/>
      <sheetName val="@1006062_Leon3_IBWK-S3"/>
      <sheetName val="@1006065_Aroma2_ICWETH3"/>
      <sheetName val="@1006066_Aroma2_ICWK3"/>
      <sheetName val="@1005686_JediH_CAW3"/>
      <sheetName val="@1005687_Leon3_CAW3"/>
      <sheetName val="@1005688_Leon3_CBX3"/>
      <sheetName val="@1005689_Leon3_CCX3"/>
      <sheetName val="@1005690_Aroma2_CAX3"/>
      <sheetName val="@1005691_Aroma2_CBX3"/>
      <sheetName val="@1005692_Spirit_CAW3"/>
      <sheetName val="@1005693_Spirit_CBX3"/>
      <sheetName val="@1005694_Baltimore2_CAX3"/>
      <sheetName val="@1005695_Baltimore2_CBX3"/>
      <sheetName val="@1005992_Baijiu_CAX3"/>
      <sheetName val="@1004031_VGN-A19CP3"/>
      <sheetName val="@1004032_VGN-A15CP3"/>
      <sheetName val="@1004035_VGN-A17CP3"/>
      <sheetName val="@1004037_VGN-S18CP3"/>
      <sheetName val="@1004038_VGN-S17C3"/>
      <sheetName val="@1004039_VGN-S16C3"/>
      <sheetName val="@1004040_PCG-TR5C3"/>
      <sheetName val="@1004041_PCG-TR5ZC3"/>
      <sheetName val="@1004312_VGN-A13CP3"/>
      <sheetName val="@1004313_VGN-A11C3"/>
      <sheetName val="@1004811_VGN-X505AP3"/>
      <sheetName val="@1005351_VGN-T50B_L3"/>
      <sheetName val="@1006091_VGN-T30B_L3"/>
      <sheetName val="@1005373_Baltimore_BTO3"/>
      <sheetName val="28179230_PCG-K23_____UC73"/>
      <sheetName val="@1005233_Wine3+_UCX3"/>
      <sheetName val="@1005239_Baltimore_UEW3"/>
      <sheetName val="@1003954_VGN-A50B3"/>
      <sheetName val="@1005312_Jedi2+__JCX3"/>
      <sheetName val="@1005240_Baltimore_UFW3"/>
      <sheetName val="@1005596_Spirit__JBX3"/>
      <sheetName val="@1005597_Spirit__JCX3"/>
      <sheetName val="@1005991_Baijiu_JAX3"/>
      <sheetName val="@1005601_Leon_3__JBX3"/>
      <sheetName val="@1005604_Aroma2__JCX3"/>
      <sheetName val="@1004952_Leon2_IAW3"/>
      <sheetName val="@1004953_Leon2_IBW3"/>
      <sheetName val="@1004956_Aroma_IAW3"/>
      <sheetName val="@1004957_Aroma_IBW3"/>
      <sheetName val="@1005281_Zion2_IAX3"/>
      <sheetName val="@1005244_Aroma_UAW3"/>
      <sheetName val="@1005245_Aroma_UBX3"/>
      <sheetName val="@1005246_Aroma_UBW3"/>
      <sheetName val="@1005247_Aroma_UCW3"/>
      <sheetName val="@1005248_Aroma_UDW3"/>
      <sheetName val="@1005453_Baltimore_UHW3"/>
      <sheetName val="@1005454_Baltimore_UJW3"/>
      <sheetName val="@1005455_Baltimore_UKW3"/>
      <sheetName val="@1003962_PCG-TR5B3"/>
      <sheetName val="@1003963_PCG-TR5EB3"/>
      <sheetName val="@1003965_VGN-U503"/>
      <sheetName val="@1004977_Baltimore_EAW3"/>
      <sheetName val="@1004978_Baltimore_EBW3"/>
      <sheetName val="@1006702_IRX-3350IAWE3"/>
      <sheetName val="@1006703_IRX-3350ICWEHK3"/>
      <sheetName val="@1005694_VGN-B99C3"/>
      <sheetName val="@1006011_Baijiu_JBW3"/>
      <sheetName val="@1006012_Baijiu_JCW3"/>
      <sheetName val="@1006667_IRX-3330JAW3"/>
      <sheetName val="@1005600_VGN-S72PB_B3"/>
      <sheetName val="@1006661_IRX-3340JAX-L3"/>
      <sheetName val="@1006662_IRX-3340JAX-T3"/>
      <sheetName val="@1006663_IRX-3340JBX-L3"/>
      <sheetName val="@1006664_IRX-3340JCTO13"/>
      <sheetName val="@1006665_IRX-3340JCTO23"/>
      <sheetName val="@1006666_IRX-3340JCW-L3"/>
      <sheetName val="28197810_IRX-3330JAW3"/>
      <sheetName val="28197610_IRX-3360JBX3"/>
      <sheetName val="@1006671_IRX-3360JCTO13"/>
      <sheetName val="@1006672_IRX-3360JCTO23"/>
      <sheetName val="28198010_IRX-3310JAW-B3"/>
      <sheetName val="28198011_IRX-3310JBX-S3"/>
      <sheetName val="@1006675_IRX-3310JCTO1-S3"/>
      <sheetName val="@1006676_IRX-3310JCTO2-S3"/>
      <sheetName val="28198012_IRX-3310JCW3"/>
      <sheetName val="@1006678_IRX-3370JAW3"/>
      <sheetName val="@1006679_IRX-3370JCTO13"/>
      <sheetName val="@1006680_IRX-3230JAX3"/>
      <sheetName val="@1006681_IRX-3230JBX3"/>
      <sheetName val="@1006682_IRX-3230JCTO13"/>
      <sheetName val="@1006683_IRX-3230JCTO23"/>
      <sheetName val="@1006684_IRX-3230JCX3"/>
      <sheetName val="@1006685_IRX-3230JDX3"/>
      <sheetName val="28197210_IRX-3290JAX3"/>
      <sheetName val="28197211_IRX-3290JBX3"/>
      <sheetName val="@1006688_IRX-3290JCTO13"/>
      <sheetName val="@1006689_IRX-3290JCTO23"/>
      <sheetName val="@1006873_IRX-3370JCTO23"/>
      <sheetName val="@1006716_IRX-3350CAX3"/>
      <sheetName val="@1006717_IRX-3350CBX3"/>
      <sheetName val="28197630_IRX-3360UAXE3"/>
      <sheetName val="@1005594_VGN-E72B_S3"/>
      <sheetName val="@1006687_IRX-3290JBX3"/>
      <sheetName val="28198230_VGN-FS680_W_UC73"/>
      <sheetName val="28198232_VGN-FS660_W_UC73"/>
      <sheetName val="28198233_VGN-FS640_W_UC73"/>
      <sheetName val="Precious_Moments4"/>
      <sheetName val="Cat_20044"/>
      <sheetName val="CUM_CONSTRAINED_AVAIL5"/>
      <sheetName val="Debug_check_list5"/>
      <sheetName val="Part_Data3"/>
      <sheetName val="FAE_reports3"/>
      <sheetName val="Business_Unit3"/>
      <sheetName val="Issue_list3"/>
      <sheetName val="Check_list3"/>
      <sheetName val="CTB_Summary3"/>
      <sheetName val="Basic_infor_3"/>
      <sheetName val="Team_list3"/>
      <sheetName val="QTY_proposal3"/>
      <sheetName val="MLB_Matrix3"/>
      <sheetName val="MXM_Matrix3"/>
      <sheetName val="ICT_fixture_transfer_flow_char3"/>
      <sheetName val="ICT_fixture_transfer_plan3"/>
      <sheetName val="Req__List3"/>
      <sheetName val="K50_Fixture_list3"/>
      <sheetName val="K51_Fixture_list3"/>
      <sheetName val="G94_Fixture_list3"/>
      <sheetName val="G96_Fixture_list3"/>
      <sheetName val="Ramp_plan3"/>
      <sheetName val="Chk_sheet"/>
      <sheetName val="Data"/>
      <sheetName val="通訊MIS"/>
      <sheetName val="S_BOMP"/>
      <sheetName val="Molding"/>
      <sheetName val="Reference"/>
      <sheetName val="G2TempSheet"/>
      <sheetName val="Master Lists"/>
      <sheetName val="OPM Template"/>
      <sheetName val="附圖"/>
      <sheetName val="SheetMetal"/>
      <sheetName val="UPH FCST2"/>
      <sheetName val="Utilization"/>
      <sheetName val="UtilFCST2"/>
      <sheetName val="Volume"/>
      <sheetName val="VolFCST2"/>
      <sheetName val="Master"/>
      <sheetName val="Sheet9"/>
      <sheetName val="Validation lists"/>
      <sheetName val="Product Data Entry"/>
      <sheetName val="內容"/>
      <sheetName val="Sample cost"/>
      <sheetName val="INDEX"/>
      <sheetName val="1000"/>
      <sheetName val="Medion - Product mix"/>
      <sheetName val="311910-013"/>
      <sheetName val="Raw Data"/>
      <sheetName val="Product Line new"/>
      <sheetName val="工作表1"/>
      <sheetName val="Table"/>
      <sheetName val="2FDAY"/>
      <sheetName val="2008.1-9"/>
      <sheetName val="Baseline &amp; Summary"/>
      <sheetName val="RF_Bug_list"/>
      <sheetName val="消耗報廢單價趨勢圖"/>
      <sheetName val="Lookup Tables"/>
      <sheetName val="微電子費用"/>
      <sheetName val="零件費用"/>
      <sheetName val="FMEA"/>
      <sheetName val="2) Risk Buy Data"/>
      <sheetName val="340S8 June"/>
      <sheetName val="Summary definition"/>
      <sheetName val="ISRDATA"/>
      <sheetName val="SDE NUD &amp; High-Risk Tracker"/>
      <sheetName val="2003_Target11"/>
      <sheetName val="ECN_11"/>
      <sheetName val="CA_Monthly_11"/>
      <sheetName val="CA_Weekly11"/>
      <sheetName val="CA_Day11"/>
      <sheetName val="M26_Report11"/>
      <sheetName val="H-2_Val_Allow-By_Entity7"/>
      <sheetName val="參考--PDA_2003_Defect_Rate8"/>
      <sheetName val="名碩_09088"/>
      <sheetName val="Data_lists7"/>
      <sheetName val="Kod3_Table8"/>
      <sheetName val="2003_prod27"/>
      <sheetName val="Mat_Summary7"/>
      <sheetName val="Issues_List7"/>
      <sheetName val="Cabinet_Lower_(2010_HERO)7"/>
      <sheetName val="Cabinet_Upper(2011J-CB)7"/>
      <sheetName val="Keyboard_&amp;_Accessories7"/>
      <sheetName val="Final_Prep7"/>
      <sheetName val="ICT_Details7"/>
      <sheetName val="Trand_Chart7"/>
      <sheetName val="Transformation_Wrksht-Mech7"/>
      <sheetName val="Debug_check_list6"/>
      <sheetName val="CUM_CONSTRAINED_AVAIL6"/>
      <sheetName val="MOLD品コスト明細v4_04"/>
      <sheetName val="FA_Definitions4"/>
      <sheetName val="Field_Lists5"/>
      <sheetName val="SPM_Units5"/>
      <sheetName val="Sign_Off4"/>
      <sheetName val="Hous_Rates4"/>
      <sheetName val="Anah_Rates4"/>
      <sheetName val="Minn_Rates4"/>
      <sheetName val="Mont_Rates4"/>
      <sheetName val="An_pack4"/>
      <sheetName val="Paso_Rates4"/>
      <sheetName val="Lud_Rates4"/>
      <sheetName val="Front_panel_test4"/>
      <sheetName val="Pull_down_list4"/>
      <sheetName val="T1_Q'ty_Mold4"/>
      <sheetName val="FAE_reports4"/>
      <sheetName val="Overhead_summary4"/>
      <sheetName val="Bom(P1)_4"/>
      <sheetName val="Part_Data4"/>
      <sheetName val="@1005323_Aroma__JAW4"/>
      <sheetName val="@1005324_Aroma__JBX4"/>
      <sheetName val="@1005325_Zion2__JBX4"/>
      <sheetName val="@1005326_Nora2__JKX4"/>
      <sheetName val="@1005327_Zion2__JAW4"/>
      <sheetName val="@1005351_Aroma__JCX4"/>
      <sheetName val="@1005371_Baltimre_CTO4"/>
      <sheetName val="@1003969_Zion__JAW4"/>
      <sheetName val="@1003970_VGN-E50B_D4"/>
      <sheetName val="@1004063_VGN-A17GP4"/>
      <sheetName val="@1004064_VGN-A15GP4"/>
      <sheetName val="@1004066_VGN-A19GP4"/>
      <sheetName val="@1004068_PCG-K76P4"/>
      <sheetName val="@1004069_PCG-K744"/>
      <sheetName val="@1004070_VGN-S18GP4"/>
      <sheetName val="@1004071_VGN-S16GP4"/>
      <sheetName val="@1004072_PCG-TR5GP4"/>
      <sheetName val="@1004950_VGN-A29GP4"/>
      <sheetName val="@1004952_VGN-S28GP4"/>
      <sheetName val="@1004953_VGN-S26GP4"/>
      <sheetName val="@1004954_PCG-K86P4"/>
      <sheetName val="@1004956_VGN-T17GP4"/>
      <sheetName val="@1004958_VGN-B88GP4"/>
      <sheetName val="@1004965_VGN-T16G4"/>
      <sheetName val="@1005281_VGN-U8G4"/>
      <sheetName val="@1005282_VGN-BB55G4"/>
      <sheetName val="@1004983_VGN-A29TP4"/>
      <sheetName val="@1004985_VGN-S28TP4"/>
      <sheetName val="@1004986_VGN-S26TP4"/>
      <sheetName val="@1004988_VGN-T17TP4"/>
      <sheetName val="@1005534_VGN-BB55T4"/>
      <sheetName val="@1004991_VGN-A29SP4"/>
      <sheetName val="@1004993_VGN-S28SP4"/>
      <sheetName val="@1004994_VGN-S26SP4"/>
      <sheetName val="@1004995_PCG-K86S4"/>
      <sheetName val="@1004997_VGN-T16SP4"/>
      <sheetName val="@1005532_VGN-BB55S4"/>
      <sheetName val="@1004042_VGN-A17LP4"/>
      <sheetName val="@1004043_VGN-A15LP4"/>
      <sheetName val="@1004045_VGN-A19LP4"/>
      <sheetName val="@1004047_VGN-S18LP4"/>
      <sheetName val="@1004048_VGN-S16LP4"/>
      <sheetName val="@1004049_PCG-TR5L4"/>
      <sheetName val="@1004057_VGN-A17SP4"/>
      <sheetName val="@1004058_VGN-A19SP4"/>
      <sheetName val="@1004059_VGN-S18SP4"/>
      <sheetName val="@1004060_VGN-S16SP4"/>
      <sheetName val="@1004061_PCG-K76SP4"/>
      <sheetName val="@1004062_PCG-K744"/>
      <sheetName val="@1004050_VGN-A17TP4"/>
      <sheetName val="@1004052_VGN-A19TP4"/>
      <sheetName val="@1004054_VGN-S18TP4"/>
      <sheetName val="@1004055_VGN-S16TP4"/>
      <sheetName val="@1004056_PCG-TR5TP4"/>
      <sheetName val="@1004965_Aroma_IBWEHK4"/>
      <sheetName val="@1005533_VGN-BB55L4"/>
      <sheetName val="@1004959_VGN-B88L4"/>
      <sheetName val="@1004938_VGN-A29CP4"/>
      <sheetName val="@1004940_VGN-A23CP4"/>
      <sheetName val="@1004941_VGN-A21C4"/>
      <sheetName val="@1004942_VGN-S28CP4"/>
      <sheetName val="@1004943_VGN-S27C4"/>
      <sheetName val="@1004944_VGN-S26C4"/>
      <sheetName val="@1004945_VGN-T17C_S4"/>
      <sheetName val="@1004946_VGN-T15C_S4"/>
      <sheetName val="@1004947_VGN-B88C4"/>
      <sheetName val="@1004948_VGN-B55C4"/>
      <sheetName val="@1004949_VGN-U8C4"/>
      <sheetName val="@1005280_VGN-S25C4"/>
      <sheetName val="@1005531_VGN-T15C_T4"/>
      <sheetName val="@1004957_VGN-T16LP4"/>
      <sheetName val="@1004960_VGN-A29LP4"/>
      <sheetName val="@1004962_VGN-S28LP4"/>
      <sheetName val="@1004963_VGN-S26LP4"/>
      <sheetName val="@1004964_VGN-T17LP4"/>
      <sheetName val="@1005711_JediH_IAW4"/>
      <sheetName val="@1005716_LeonS_IAW4"/>
      <sheetName val="@1005717_Leon3_IAW4"/>
      <sheetName val="@1005718_Aroma2_IAW4"/>
      <sheetName val="@1005719_Aroma2_IBW4"/>
      <sheetName val="@1005720_Spirit_IAW4"/>
      <sheetName val="@1005721_Spirit_IBW4"/>
      <sheetName val="@1005722_Baltimore2_IAW4"/>
      <sheetName val="@1005723_Baltimore2_IBW4"/>
      <sheetName val="@1005994_Baijiu_IAW4"/>
      <sheetName val="@1006057_LeonS_IBWETH4"/>
      <sheetName val="@1006058_LeonS_IBWK4"/>
      <sheetName val="@1006061_Leon3_IBWETH-S4"/>
      <sheetName val="@1006062_Leon3_IBWK-S4"/>
      <sheetName val="@1006065_Aroma2_ICWETH4"/>
      <sheetName val="@1006066_Aroma2_ICWK4"/>
      <sheetName val="@1005686_JediH_CAW4"/>
      <sheetName val="@1005687_Leon3_CAW4"/>
      <sheetName val="@1005688_Leon3_CBX4"/>
      <sheetName val="@1005689_Leon3_CCX4"/>
      <sheetName val="@1005690_Aroma2_CAX4"/>
      <sheetName val="@1005691_Aroma2_CBX4"/>
      <sheetName val="@1005692_Spirit_CAW4"/>
      <sheetName val="@1005693_Spirit_CBX4"/>
      <sheetName val="@1005694_Baltimore2_CAX4"/>
      <sheetName val="@1005695_Baltimore2_CBX4"/>
      <sheetName val="@1005992_Baijiu_CAX4"/>
      <sheetName val="@1004031_VGN-A19CP4"/>
      <sheetName val="@1004032_VGN-A15CP4"/>
      <sheetName val="@1004035_VGN-A17CP4"/>
      <sheetName val="@1004037_VGN-S18CP4"/>
      <sheetName val="@1004038_VGN-S17C4"/>
      <sheetName val="@1004039_VGN-S16C4"/>
      <sheetName val="@1004040_PCG-TR5C4"/>
      <sheetName val="@1004041_PCG-TR5ZC4"/>
      <sheetName val="@1004312_VGN-A13CP4"/>
      <sheetName val="@1004313_VGN-A11C4"/>
      <sheetName val="@1004811_VGN-X505AP4"/>
      <sheetName val="@1005351_VGN-T50B_L4"/>
      <sheetName val="@1006091_VGN-T30B_L4"/>
      <sheetName val="@1005373_Baltimore_BTO4"/>
      <sheetName val="28179230_PCG-K23_____UC74"/>
      <sheetName val="@1005233_Wine3+_UCX4"/>
      <sheetName val="@1005239_Baltimore_UEW4"/>
      <sheetName val="@1003954_VGN-A50B4"/>
      <sheetName val="@1005312_Jedi2+__JCX4"/>
      <sheetName val="@1005240_Baltimore_UFW4"/>
      <sheetName val="@1005596_Spirit__JBX4"/>
      <sheetName val="@1005597_Spirit__JCX4"/>
      <sheetName val="@1005991_Baijiu_JAX4"/>
      <sheetName val="@1005601_Leon_3__JBX4"/>
      <sheetName val="@1005604_Aroma2__JCX4"/>
      <sheetName val="@1004952_Leon2_IAW4"/>
      <sheetName val="@1004953_Leon2_IBW4"/>
      <sheetName val="@1004956_Aroma_IAW4"/>
      <sheetName val="@1004957_Aroma_IBW4"/>
      <sheetName val="@1005281_Zion2_IAX4"/>
      <sheetName val="@1005244_Aroma_UAW4"/>
      <sheetName val="@1005245_Aroma_UBX4"/>
      <sheetName val="@1005246_Aroma_UBW4"/>
      <sheetName val="@1005247_Aroma_UCW4"/>
      <sheetName val="@1005248_Aroma_UDW4"/>
      <sheetName val="@1005453_Baltimore_UHW4"/>
      <sheetName val="@1005454_Baltimore_UJW4"/>
      <sheetName val="@1005455_Baltimore_UKW4"/>
      <sheetName val="@1003962_PCG-TR5B4"/>
      <sheetName val="@1003963_PCG-TR5EB4"/>
      <sheetName val="@1003965_VGN-U504"/>
      <sheetName val="@1004977_Baltimore_EAW4"/>
      <sheetName val="@1004978_Baltimore_EBW4"/>
      <sheetName val="@1006702_IRX-3350IAWE4"/>
      <sheetName val="@1006703_IRX-3350ICWEHK4"/>
      <sheetName val="@1005694_VGN-B99C4"/>
      <sheetName val="@1006011_Baijiu_JBW4"/>
      <sheetName val="@1006012_Baijiu_JCW4"/>
      <sheetName val="@1006667_IRX-3330JAW4"/>
      <sheetName val="@1005600_VGN-S72PB_B4"/>
      <sheetName val="@1006661_IRX-3340JAX-L4"/>
      <sheetName val="@1006662_IRX-3340JAX-T4"/>
      <sheetName val="@1006663_IRX-3340JBX-L4"/>
      <sheetName val="@1006664_IRX-3340JCTO14"/>
      <sheetName val="@1006665_IRX-3340JCTO24"/>
      <sheetName val="@1006666_IRX-3340JCW-L4"/>
      <sheetName val="28197810_IRX-3330JAW4"/>
      <sheetName val="28197610_IRX-3360JBX4"/>
      <sheetName val="@1006671_IRX-3360JCTO14"/>
      <sheetName val="@1006672_IRX-3360JCTO24"/>
      <sheetName val="28198010_IRX-3310JAW-B4"/>
      <sheetName val="28198011_IRX-3310JBX-S4"/>
      <sheetName val="@1006675_IRX-3310JCTO1-S4"/>
      <sheetName val="@1006676_IRX-3310JCTO2-S4"/>
      <sheetName val="28198012_IRX-3310JCW4"/>
      <sheetName val="@1006678_IRX-3370JAW4"/>
      <sheetName val="@1006679_IRX-3370JCTO14"/>
      <sheetName val="@1006680_IRX-3230JAX4"/>
      <sheetName val="@1006681_IRX-3230JBX4"/>
      <sheetName val="@1006682_IRX-3230JCTO14"/>
      <sheetName val="@1006683_IRX-3230JCTO24"/>
      <sheetName val="@1006684_IRX-3230JCX4"/>
      <sheetName val="@1006685_IRX-3230JDX4"/>
      <sheetName val="28197210_IRX-3290JAX4"/>
      <sheetName val="28197211_IRX-3290JBX4"/>
      <sheetName val="@1006688_IRX-3290JCTO14"/>
      <sheetName val="@1006689_IRX-3290JCTO24"/>
      <sheetName val="@1006873_IRX-3370JCTO24"/>
      <sheetName val="@1006716_IRX-3350CAX4"/>
      <sheetName val="@1006717_IRX-3350CBX4"/>
      <sheetName val="28197630_IRX-3360UAXE4"/>
      <sheetName val="@1005594_VGN-E72B_S4"/>
      <sheetName val="@1006687_IRX-3290JBX4"/>
      <sheetName val="28198230_VGN-FS680_W_UC74"/>
      <sheetName val="28198232_VGN-FS660_W_UC74"/>
      <sheetName val="28198233_VGN-FS640_W_UC74"/>
      <sheetName val="Precious_Moments5"/>
      <sheetName val="Cat_20045"/>
      <sheetName val="G型２ﾄﾙｸdata_(090305)"/>
      <sheetName val="Sheet_1"/>
      <sheetName val="Business_Unit4"/>
      <sheetName val="Issue_list4"/>
      <sheetName val="Check_list4"/>
      <sheetName val="CTB_Summary4"/>
      <sheetName val="Basic_infor_4"/>
      <sheetName val="Team_list4"/>
      <sheetName val="QTY_proposal4"/>
      <sheetName val="MLB_Matrix4"/>
      <sheetName val="MXM_Matrix4"/>
      <sheetName val="ICT_fixture_transfer_flow_char4"/>
      <sheetName val="ICT_fixture_transfer_plan4"/>
      <sheetName val="Req__List4"/>
      <sheetName val="K50_Fixture_list4"/>
      <sheetName val="K51_Fixture_list4"/>
      <sheetName val="G94_Fixture_list4"/>
      <sheetName val="G96_Fixture_list4"/>
      <sheetName val="Ramp_plan4"/>
      <sheetName val="Version_Control"/>
      <sheetName val="【PR_CHECK_LIST】_"/>
      <sheetName val="【產品標示單-綠】_"/>
      <sheetName val="Top_SubAss+FG"/>
      <sheetName val="OPM_Template"/>
      <sheetName val="DETAILS_"/>
      <sheetName val="daily_report"/>
      <sheetName val="N94_HH_"/>
      <sheetName val="Daily_Production_Plan"/>
      <sheetName val="Master_Lists"/>
      <sheetName val="Drop-Downs"/>
      <sheetName val="Menu"/>
      <sheetName val="Progress-Total"/>
      <sheetName val="60KCF_01"/>
      <sheetName val="Compliance_Bug list "/>
      <sheetName val="SBCT"/>
      <sheetName val="ECN_12"/>
      <sheetName val="CA_Monthly_12"/>
      <sheetName val="CA_Weekly12"/>
      <sheetName val="CA_Day12"/>
      <sheetName val="M26_Report12"/>
      <sheetName val="2003_Target12"/>
      <sheetName val="Kod3_Table9"/>
      <sheetName val="參考--PDA_2003_Defect_Rate9"/>
      <sheetName val="名碩_09089"/>
      <sheetName val="Issues_List8"/>
      <sheetName val="Mat_Summary8"/>
      <sheetName val="Data_lists8"/>
      <sheetName val="2003_prod28"/>
      <sheetName val="ICT_Details8"/>
      <sheetName val="Cabinet_Lower_(2010_HERO)8"/>
      <sheetName val="Cabinet_Upper(2011J-CB)8"/>
      <sheetName val="Trand_Chart8"/>
      <sheetName val="MOLD品コスト明細v4_05"/>
      <sheetName val="Field_Lists6"/>
      <sheetName val="SPM_Units6"/>
      <sheetName val="Sign_Off5"/>
      <sheetName val="Hous_Rates5"/>
      <sheetName val="Anah_Rates5"/>
      <sheetName val="Minn_Rates5"/>
      <sheetName val="Mont_Rates5"/>
      <sheetName val="An_pack5"/>
      <sheetName val="Paso_Rates5"/>
      <sheetName val="Lud_Rates5"/>
      <sheetName val="Transformation_Wrksht-Mech8"/>
      <sheetName val="Front_panel_test5"/>
      <sheetName val="FA_Definitions5"/>
      <sheetName val="Pull_down_list5"/>
      <sheetName val="T1_Q'ty_Mold5"/>
      <sheetName val="Overhead_summary5"/>
      <sheetName val="H-2_Val_Allow-By_Entity8"/>
      <sheetName val="Keyboard_&amp;_Accessories8"/>
      <sheetName val="Final_Prep8"/>
      <sheetName val="Bom(P1)_5"/>
      <sheetName val="@1005323_Aroma__JAW5"/>
      <sheetName val="@1005324_Aroma__JBX5"/>
      <sheetName val="@1005325_Zion2__JBX5"/>
      <sheetName val="@1005326_Nora2__JKX5"/>
      <sheetName val="@1005327_Zion2__JAW5"/>
      <sheetName val="@1005351_Aroma__JCX5"/>
      <sheetName val="@1005371_Baltimre_CTO5"/>
      <sheetName val="@1003969_Zion__JAW5"/>
      <sheetName val="@1003970_VGN-E50B_D5"/>
      <sheetName val="@1004063_VGN-A17GP5"/>
      <sheetName val="@1004064_VGN-A15GP5"/>
      <sheetName val="@1004066_VGN-A19GP5"/>
      <sheetName val="@1004068_PCG-K76P5"/>
      <sheetName val="@1004069_PCG-K745"/>
      <sheetName val="@1004070_VGN-S18GP5"/>
      <sheetName val="@1004071_VGN-S16GP5"/>
      <sheetName val="@1004072_PCG-TR5GP5"/>
      <sheetName val="@1004950_VGN-A29GP5"/>
      <sheetName val="@1004952_VGN-S28GP5"/>
      <sheetName val="@1004953_VGN-S26GP5"/>
      <sheetName val="@1004954_PCG-K86P5"/>
      <sheetName val="@1004956_VGN-T17GP5"/>
      <sheetName val="@1004958_VGN-B88GP5"/>
      <sheetName val="@1004965_VGN-T16G5"/>
      <sheetName val="@1005281_VGN-U8G5"/>
      <sheetName val="@1005282_VGN-BB55G5"/>
      <sheetName val="@1004983_VGN-A29TP5"/>
      <sheetName val="@1004985_VGN-S28TP5"/>
      <sheetName val="@1004986_VGN-S26TP5"/>
      <sheetName val="@1004988_VGN-T17TP5"/>
      <sheetName val="@1005534_VGN-BB55T5"/>
      <sheetName val="@1004991_VGN-A29SP5"/>
      <sheetName val="@1004993_VGN-S28SP5"/>
      <sheetName val="@1004994_VGN-S26SP5"/>
      <sheetName val="@1004995_PCG-K86S5"/>
      <sheetName val="@1004997_VGN-T16SP5"/>
      <sheetName val="@1005532_VGN-BB55S5"/>
      <sheetName val="@1004042_VGN-A17LP5"/>
      <sheetName val="@1004043_VGN-A15LP5"/>
      <sheetName val="@1004045_VGN-A19LP5"/>
      <sheetName val="@1004047_VGN-S18LP5"/>
      <sheetName val="@1004048_VGN-S16LP5"/>
      <sheetName val="@1004049_PCG-TR5L5"/>
      <sheetName val="@1004057_VGN-A17SP5"/>
      <sheetName val="@1004058_VGN-A19SP5"/>
      <sheetName val="@1004059_VGN-S18SP5"/>
      <sheetName val="@1004060_VGN-S16SP5"/>
      <sheetName val="@1004061_PCG-K76SP5"/>
      <sheetName val="@1004062_PCG-K745"/>
      <sheetName val="@1004050_VGN-A17TP5"/>
      <sheetName val="@1004052_VGN-A19TP5"/>
      <sheetName val="@1004054_VGN-S18TP5"/>
      <sheetName val="@1004055_VGN-S16TP5"/>
      <sheetName val="@1004056_PCG-TR5TP5"/>
      <sheetName val="@1004965_Aroma_IBWEHK5"/>
      <sheetName val="@1005533_VGN-BB55L5"/>
      <sheetName val="@1004959_VGN-B88L5"/>
      <sheetName val="@1004938_VGN-A29CP5"/>
      <sheetName val="@1004940_VGN-A23CP5"/>
      <sheetName val="@1004941_VGN-A21C5"/>
      <sheetName val="@1004942_VGN-S28CP5"/>
      <sheetName val="@1004943_VGN-S27C5"/>
      <sheetName val="@1004944_VGN-S26C5"/>
      <sheetName val="@1004945_VGN-T17C_S5"/>
      <sheetName val="@1004946_VGN-T15C_S5"/>
      <sheetName val="@1004947_VGN-B88C5"/>
      <sheetName val="@1004948_VGN-B55C5"/>
      <sheetName val="@1004949_VGN-U8C5"/>
      <sheetName val="@1005280_VGN-S25C5"/>
      <sheetName val="@1005531_VGN-T15C_T5"/>
      <sheetName val="@1004957_VGN-T16LP5"/>
      <sheetName val="@1004960_VGN-A29LP5"/>
      <sheetName val="@1004962_VGN-S28LP5"/>
      <sheetName val="@1004963_VGN-S26LP5"/>
      <sheetName val="@1004964_VGN-T17LP5"/>
      <sheetName val="@1005711_JediH_IAW5"/>
      <sheetName val="@1005716_LeonS_IAW5"/>
      <sheetName val="@1005717_Leon3_IAW5"/>
      <sheetName val="@1005718_Aroma2_IAW5"/>
      <sheetName val="@1005719_Aroma2_IBW5"/>
      <sheetName val="@1005720_Spirit_IAW5"/>
      <sheetName val="@1005721_Spirit_IBW5"/>
      <sheetName val="@1005722_Baltimore2_IAW5"/>
      <sheetName val="@1005723_Baltimore2_IBW5"/>
      <sheetName val="@1005994_Baijiu_IAW5"/>
      <sheetName val="@1006057_LeonS_IBWETH5"/>
      <sheetName val="@1006058_LeonS_IBWK5"/>
      <sheetName val="@1006061_Leon3_IBWETH-S5"/>
      <sheetName val="@1006062_Leon3_IBWK-S5"/>
      <sheetName val="@1006065_Aroma2_ICWETH5"/>
      <sheetName val="@1006066_Aroma2_ICWK5"/>
      <sheetName val="@1005686_JediH_CAW5"/>
      <sheetName val="@1005687_Leon3_CAW5"/>
      <sheetName val="@1005688_Leon3_CBX5"/>
      <sheetName val="@1005689_Leon3_CCX5"/>
      <sheetName val="@1005690_Aroma2_CAX5"/>
      <sheetName val="@1005691_Aroma2_CBX5"/>
      <sheetName val="@1005692_Spirit_CAW5"/>
      <sheetName val="@1005693_Spirit_CBX5"/>
      <sheetName val="@1005694_Baltimore2_CAX5"/>
      <sheetName val="@1005695_Baltimore2_CBX5"/>
      <sheetName val="@1005992_Baijiu_CAX5"/>
      <sheetName val="@1004031_VGN-A19CP5"/>
      <sheetName val="@1004032_VGN-A15CP5"/>
      <sheetName val="@1004035_VGN-A17CP5"/>
      <sheetName val="@1004037_VGN-S18CP5"/>
      <sheetName val="@1004038_VGN-S17C5"/>
      <sheetName val="@1004039_VGN-S16C5"/>
      <sheetName val="@1004040_PCG-TR5C5"/>
      <sheetName val="@1004041_PCG-TR5ZC5"/>
      <sheetName val="@1004312_VGN-A13CP5"/>
      <sheetName val="@1004313_VGN-A11C5"/>
      <sheetName val="@1004811_VGN-X505AP5"/>
      <sheetName val="@1005351_VGN-T50B_L5"/>
      <sheetName val="@1006091_VGN-T30B_L5"/>
      <sheetName val="@1005373_Baltimore_BTO5"/>
      <sheetName val="28179230_PCG-K23_____UC75"/>
      <sheetName val="@1005233_Wine3+_UCX5"/>
      <sheetName val="@1005239_Baltimore_UEW5"/>
      <sheetName val="@1003954_VGN-A50B5"/>
      <sheetName val="@1005312_Jedi2+__JCX5"/>
      <sheetName val="@1005240_Baltimore_UFW5"/>
      <sheetName val="@1005596_Spirit__JBX5"/>
      <sheetName val="@1005597_Spirit__JCX5"/>
      <sheetName val="@1005991_Baijiu_JAX5"/>
      <sheetName val="@1005601_Leon_3__JBX5"/>
      <sheetName val="@1005604_Aroma2__JCX5"/>
      <sheetName val="@1004952_Leon2_IAW5"/>
      <sheetName val="@1004953_Leon2_IBW5"/>
      <sheetName val="@1004956_Aroma_IAW5"/>
      <sheetName val="@1004957_Aroma_IBW5"/>
      <sheetName val="@1005281_Zion2_IAX5"/>
      <sheetName val="@1005244_Aroma_UAW5"/>
      <sheetName val="@1005245_Aroma_UBX5"/>
      <sheetName val="@1005246_Aroma_UBW5"/>
      <sheetName val="@1005247_Aroma_UCW5"/>
      <sheetName val="@1005248_Aroma_UDW5"/>
      <sheetName val="@1005453_Baltimore_UHW5"/>
      <sheetName val="@1005454_Baltimore_UJW5"/>
      <sheetName val="@1005455_Baltimore_UKW5"/>
      <sheetName val="@1003962_PCG-TR5B5"/>
      <sheetName val="@1003963_PCG-TR5EB5"/>
      <sheetName val="@1003965_VGN-U505"/>
      <sheetName val="@1004977_Baltimore_EAW5"/>
      <sheetName val="@1004978_Baltimore_EBW5"/>
      <sheetName val="@1006702_IRX-3350IAWE5"/>
      <sheetName val="@1006703_IRX-3350ICWEHK5"/>
      <sheetName val="@1005694_VGN-B99C5"/>
      <sheetName val="@1006011_Baijiu_JBW5"/>
      <sheetName val="@1006012_Baijiu_JCW5"/>
      <sheetName val="@1006667_IRX-3330JAW5"/>
      <sheetName val="@1005600_VGN-S72PB_B5"/>
      <sheetName val="@1006661_IRX-3340JAX-L5"/>
      <sheetName val="@1006662_IRX-3340JAX-T5"/>
      <sheetName val="@1006663_IRX-3340JBX-L5"/>
      <sheetName val="@1006664_IRX-3340JCTO15"/>
      <sheetName val="@1006665_IRX-3340JCTO25"/>
      <sheetName val="@1006666_IRX-3340JCW-L5"/>
      <sheetName val="28197810_IRX-3330JAW5"/>
      <sheetName val="28197610_IRX-3360JBX5"/>
      <sheetName val="@1006671_IRX-3360JCTO15"/>
      <sheetName val="@1006672_IRX-3360JCTO25"/>
      <sheetName val="28198010_IRX-3310JAW-B5"/>
      <sheetName val="28198011_IRX-3310JBX-S5"/>
      <sheetName val="@1006675_IRX-3310JCTO1-S5"/>
      <sheetName val="@1006676_IRX-3310JCTO2-S5"/>
      <sheetName val="28198012_IRX-3310JCW5"/>
      <sheetName val="@1006678_IRX-3370JAW5"/>
      <sheetName val="@1006679_IRX-3370JCTO15"/>
      <sheetName val="@1006680_IRX-3230JAX5"/>
      <sheetName val="@1006681_IRX-3230JBX5"/>
      <sheetName val="@1006682_IRX-3230JCTO15"/>
      <sheetName val="@1006683_IRX-3230JCTO25"/>
      <sheetName val="@1006684_IRX-3230JCX5"/>
      <sheetName val="@1006685_IRX-3230JDX5"/>
      <sheetName val="28197210_IRX-3290JAX5"/>
      <sheetName val="28197211_IRX-3290JBX5"/>
      <sheetName val="@1006688_IRX-3290JCTO15"/>
      <sheetName val="@1006689_IRX-3290JCTO25"/>
      <sheetName val="@1006873_IRX-3370JCTO25"/>
      <sheetName val="@1006716_IRX-3350CAX5"/>
      <sheetName val="@1006717_IRX-3350CBX5"/>
      <sheetName val="28197630_IRX-3360UAXE5"/>
      <sheetName val="@1005594_VGN-E72B_S5"/>
      <sheetName val="@1006687_IRX-3290JBX5"/>
      <sheetName val="28198230_VGN-FS680_W_UC75"/>
      <sheetName val="28198232_VGN-FS660_W_UC75"/>
      <sheetName val="28198233_VGN-FS640_W_UC75"/>
      <sheetName val="Precious_Moments6"/>
      <sheetName val="Cat_20046"/>
      <sheetName val="CUM_CONSTRAINED_AVAIL7"/>
      <sheetName val="Debug_check_list7"/>
      <sheetName val="Part_Data5"/>
      <sheetName val="FAE_reports5"/>
      <sheetName val="Business_Unit5"/>
      <sheetName val="Issue_list5"/>
      <sheetName val="Check_list5"/>
      <sheetName val="CTB_Summary5"/>
      <sheetName val="Basic_infor_5"/>
      <sheetName val="Team_list5"/>
      <sheetName val="QTY_proposal5"/>
      <sheetName val="MLB_Matrix5"/>
      <sheetName val="MXM_Matrix5"/>
      <sheetName val="ICT_fixture_transfer_flow_char5"/>
      <sheetName val="ICT_fixture_transfer_plan5"/>
      <sheetName val="Req__List5"/>
      <sheetName val="K50_Fixture_list5"/>
      <sheetName val="K51_Fixture_list5"/>
      <sheetName val="G94_Fixture_list5"/>
      <sheetName val="G96_Fixture_list5"/>
      <sheetName val="Ramp_plan5"/>
      <sheetName val="G型２ﾄﾙｸdata_(090305)1"/>
      <sheetName val="Capacity_By_Modle2"/>
      <sheetName val="Sheet_11"/>
      <sheetName val="BOM_Cost2"/>
      <sheetName val="JUN1_V9_0_POR_060520032"/>
      <sheetName val="Version_Control1"/>
      <sheetName val="部級--TFT_Center_&amp;_其他2"/>
      <sheetName val="Top_SubAss+FG1"/>
      <sheetName val="Input_commodity_fallout2"/>
      <sheetName val="Account_Group1"/>
      <sheetName val="flow_chart1"/>
      <sheetName val="DETAILS_1"/>
      <sheetName val="daily_report1"/>
      <sheetName val="RF_Bug_list1"/>
      <sheetName val="N94_HH_1"/>
      <sheetName val="Daily_Production_Plan1"/>
      <sheetName val="【PR_CHECK_LIST】_1"/>
      <sheetName val="【產品標示單-綠】_1"/>
      <sheetName val="Master_Lists1"/>
      <sheetName val="OPM_Template1"/>
      <sheetName val="UPH_FCST2"/>
      <sheetName val="NEC_Discounts_by_SKU1"/>
      <sheetName val="ECN_form1"/>
      <sheetName val="Cover1_1"/>
      <sheetName val="折彩盒_1"/>
      <sheetName val="Structure_A20001"/>
      <sheetName val="Family_Std1"/>
      <sheetName val="Options_Stds1"/>
      <sheetName val="Storage_Opts_std1"/>
      <sheetName val="CC_Detail_Report1"/>
      <sheetName val="Product_Data_Entry"/>
      <sheetName val="Validation_lists"/>
      <sheetName val="Medion_-_Product_mix"/>
      <sheetName val="Raw_Data"/>
      <sheetName val="Product_Line_new"/>
      <sheetName val="2008_1-9"/>
      <sheetName val="Baseline_&amp;_Summary"/>
      <sheetName val="Lookup_Tables"/>
      <sheetName val="2)_Risk_Buy_Data"/>
      <sheetName val="340S8_June"/>
      <sheetName val="Summary_definition"/>
      <sheetName val="Sample_cost"/>
      <sheetName val="SDE_NUD_&amp;_High-Risk_Tracker"/>
      <sheetName val="Compliance_Bug_list_"/>
      <sheetName val="PU"/>
      <sheetName val="SM Cost"/>
      <sheetName val="Quote"/>
      <sheetName val="Purchase Parts"/>
      <sheetName val="ｺﾏﾂ出荷内訳"/>
      <sheetName val="sm Pcost"/>
      <sheetName val="Misc Alloc"/>
      <sheetName val="56-5256"/>
      <sheetName val="129-5280"/>
      <sheetName val="BOM簡化"/>
      <sheetName val="VC"/>
      <sheetName val="chitiet"/>
      <sheetName val="lam-moi"/>
      <sheetName val="Du_lieu"/>
      <sheetName val="DONGIA"/>
      <sheetName val="thao-go"/>
      <sheetName val="TH XL"/>
      <sheetName val="DATA(이천)"/>
      <sheetName val="gvl"/>
      <sheetName val="月別"/>
      <sheetName val="giathanh1"/>
      <sheetName val="LEGEND"/>
      <sheetName val="dongia (2)"/>
      <sheetName val="phuluc1"/>
      <sheetName val="Build Name(MR)"/>
      <sheetName val="TONG HOP VL-NC"/>
      <sheetName val="DON GIA"/>
      <sheetName val="Better"/>
      <sheetName val="F"/>
      <sheetName val="HK"/>
      <sheetName val="Best"/>
      <sheetName val="J"/>
      <sheetName val="取引先コード"/>
      <sheetName val="附件一---外箱破損處理流程圖1"/>
      <sheetName val="BS_CORPORATE"/>
      <sheetName val="Balance SPS"/>
      <sheetName val="Balance_SPS"/>
      <sheetName val="Report"/>
      <sheetName val="材料价格"/>
      <sheetName val="物料类型定义"/>
      <sheetName val="Chassis"/>
      <sheetName val="JDMCode"/>
      <sheetName val="PanelInfo"/>
      <sheetName val="PlantT"/>
      <sheetName val="PsApproval"/>
      <sheetName val="White WK3"/>
      <sheetName val="___"/>
      <sheetName val="Corp Allocations - By Entity"/>
      <sheetName val="PBT Summary - by Entity Annual"/>
      <sheetName val="ECN_13"/>
      <sheetName val="CA_Monthly_13"/>
      <sheetName val="CA_Weekly13"/>
      <sheetName val="CA_Day13"/>
      <sheetName val="M26_Report13"/>
      <sheetName val="ECN_14"/>
      <sheetName val="CA_Monthly_14"/>
      <sheetName val="CA_Weekly14"/>
      <sheetName val="CA_Day14"/>
      <sheetName val="M26_Report14"/>
      <sheetName val="ECN_15"/>
      <sheetName val="CA_Monthly_15"/>
      <sheetName val="CA_Weekly15"/>
      <sheetName val="CA_Day15"/>
      <sheetName val="M26_Report15"/>
      <sheetName val="ECN_16"/>
      <sheetName val="CA_Monthly_16"/>
      <sheetName val="CA_Weekly16"/>
      <sheetName val="CA_Day16"/>
      <sheetName val="M26_Report16"/>
      <sheetName val="Pallet"/>
      <sheetName val="W25"/>
      <sheetName val="DELL_Schedule"/>
      <sheetName val="１"/>
      <sheetName val="26日"/>
      <sheetName val="8-29소요"/>
      <sheetName val="Q#3839 Indented Bom d"/>
      <sheetName val="TW"/>
      <sheetName val="Carlin-G costbom"/>
      <sheetName val="Cover"/>
      <sheetName val="Pilot Run"/>
      <sheetName val="Hourly Rate"/>
      <sheetName val="BOM overview table"/>
      <sheetName val="工作表3"/>
      <sheetName val="Plastic特性"/>
      <sheetName val="Q1, Q2, Q3, Q4"/>
      <sheetName val="Equipment Info assumptions"/>
      <sheetName val="Overhead calculations"/>
      <sheetName val="FA 0509"/>
      <sheetName val="Cpk-Cav1"/>
      <sheetName val="MLB"/>
      <sheetName val="보정값누적"/>
      <sheetName val="7915C2U"/>
      <sheetName val="S&amp;H"/>
      <sheetName val="ref"/>
      <sheetName val="Quote Format"/>
      <sheetName val="Trooper BOM quote"/>
      <sheetName val="311910-006"/>
      <sheetName val="311910-003"/>
      <sheetName val="311910-004"/>
      <sheetName val="311910-005"/>
      <sheetName val="311910-012"/>
      <sheetName val="311910-023"/>
      <sheetName val="311910-022"/>
      <sheetName val="311910-033"/>
      <sheetName val="311910-032"/>
      <sheetName val="311910-043"/>
      <sheetName val="311910-042"/>
      <sheetName val="311910-053"/>
      <sheetName val="311910-052"/>
      <sheetName val="311910-063"/>
      <sheetName val="311910-062"/>
      <sheetName val="311910-073"/>
      <sheetName val="311910-072"/>
      <sheetName val="311910-166"/>
      <sheetName val="311910-164"/>
      <sheetName val="311910-293"/>
      <sheetName val="311910-292"/>
      <sheetName val="國家清單&amp;Repair Month&amp;Currency"/>
      <sheetName val="FHC Components"/>
      <sheetName val="Q72 Channel Analysis Q4"/>
      <sheetName val="Q73 Channel Analysis Q4"/>
      <sheetName val="HPD operation"/>
      <sheetName val="ALLOCATION"/>
      <sheetName val="Assembly"/>
      <sheetName val="Metals"/>
      <sheetName val="Plastics"/>
      <sheetName val="DataBased"/>
      <sheetName val="Progress Summary"/>
      <sheetName val="Display Back"/>
      <sheetName val="POR"/>
      <sheetName val="周生產"/>
      <sheetName val="Cost Breakdown"/>
      <sheetName val="FCT August"/>
      <sheetName val="3"/>
      <sheetName val="DOC_REQUIREMENT"/>
      <sheetName val="Variables"/>
      <sheetName val="總表"/>
      <sheetName val="pcbo 工時"/>
      <sheetName val="Instructions"/>
      <sheetName val="Comments"/>
      <sheetName val="Assemblies"/>
      <sheetName val="Income Statement"/>
      <sheetName val="Cost per Unit"/>
      <sheetName val="Input"/>
      <sheetName val="TM1-10Dec"/>
      <sheetName val="PoP-15Aug"/>
      <sheetName val="Pass on Pass Reporting"/>
      <sheetName val="For PPT"/>
      <sheetName val="IL"/>
      <sheetName val="Q2 vs Q1 forecast"/>
      <sheetName val="TM1_23Aug"/>
      <sheetName val="TM1_26Aug"/>
      <sheetName val="TM1 statement_remove AA&amp;Obs"/>
      <sheetName val="NonMaterial_Aug31"/>
      <sheetName val="DL Forecast Rates"/>
      <sheetName val="Inv projection"/>
      <sheetName val="Plant allocated amount-6Nov"/>
      <sheetName val="TM1-30Nov"/>
      <sheetName val="TM1-21Nov"/>
      <sheetName val="TM1-15Nov"/>
      <sheetName val="TM1-14Nov"/>
      <sheetName val="TM1-07Nov"/>
      <sheetName val="Capex"/>
      <sheetName val="Team"/>
      <sheetName val="Adjusted IL"/>
      <sheetName val="IL Cost Var"/>
      <sheetName val="R&amp;M"/>
      <sheetName val="Depr"/>
      <sheetName val="AA"/>
      <sheetName val="CER Shopping List"/>
      <sheetName val="Shopping List"/>
      <sheetName val="Machine Import"/>
      <sheetName val="Tooling List"/>
      <sheetName val="Security Plan Cost"/>
      <sheetName val="Q113 DL rate"/>
      <sheetName val="PoP"/>
      <sheetName val="Missouri Tooling"/>
      <sheetName val="Kansas Tooling"/>
      <sheetName val="Pipeline Plus Tooling"/>
      <sheetName val=" (new add 2013 PM&amp; replace)"/>
      <sheetName val="Rate Table"/>
      <sheetName val="Other Material Margin"/>
      <sheetName val="NonMaterial Input"/>
      <sheetName val="Workcell Staff"/>
      <sheetName val="Rate Table (data)"/>
      <sheetName val="Commentary"/>
      <sheetName val="Accounting Only"/>
      <sheetName val="CSXLStore"/>
      <sheetName val="csxlDESheet3"/>
      <sheetName val="csxlDESheet5"/>
      <sheetName val="csxlDESheet2"/>
      <sheetName val="csxlDESheet4"/>
      <sheetName val="csxlDESheet6"/>
      <sheetName val="csxlDESheet7"/>
      <sheetName val="csxlDESheet1"/>
      <sheetName val="csxlDESheet8"/>
      <sheetName val="Machine expense"/>
      <sheetName val="Q4 lock machine cost"/>
      <sheetName val="J5 SS"/>
      <sheetName val="J5 200K DL HC"/>
      <sheetName val="Building"/>
      <sheetName val="Building space"/>
      <sheetName val="J_x000d_5 Machine"/>
      <sheetName val="K9X R&amp;M"/>
      <sheetName val="Scrap cost"/>
      <sheetName val="J_x000a_5 Machine"/>
      <sheetName val="72HY"/>
      <sheetName val="72HX"/>
      <sheetName val="75EX"/>
      <sheetName val="75EY"/>
      <sheetName val="B144 20K"/>
      <sheetName val="Mgr Summary"/>
      <sheetName val="DDR Vref"/>
      <sheetName val="參考--PDA_2003_Defect_x0002__x000"/>
      <sheetName val="UPH"/>
      <sheetName val="customer"/>
      <sheetName val="custFCST2"/>
      <sheetName val="Compref"/>
      <sheetName val="General Instructions"/>
      <sheetName val="Molding Data"/>
      <sheetName val="조절Panel"/>
      <sheetName val="IBASE"/>
      <sheetName val="S_BOMP.xls"/>
      <sheetName val="P&amp;L"/>
      <sheetName val="DM 56"/>
      <sheetName val="A-A"/>
      <sheetName val="ISSUES"/>
      <sheetName val="Drop List References"/>
      <sheetName val="PQC-004"/>
      <sheetName val="전수항목"/>
      <sheetName val="직원신상"/>
      <sheetName val="9"/>
      <sheetName val="Rev Changes"/>
      <sheetName val="Bia TQT"/>
      <sheetName val="CHITIET VL-NC-TT-3p"/>
      <sheetName val="VCV-BE-TONG"/>
      <sheetName val="5"/>
      <sheetName val="Inventory Control"/>
      <sheetName val="pal"/>
      <sheetName val="Equipment List (CBD format)"/>
      <sheetName val="核算项目明细表"/>
      <sheetName val="XL4Test5"/>
      <sheetName val="Multibay Optical"/>
      <sheetName val="EE BOM"/>
      <sheetName val="11月份實績(NTD'佰萬圓)"/>
      <sheetName val="基础数据"/>
      <sheetName val="Master_Lists3"/>
      <sheetName val="Input_commodity_fallout3"/>
      <sheetName val="Capacity_By_Modle3"/>
      <sheetName val="RF_Bug_list3"/>
      <sheetName val="Master_Lists2"/>
      <sheetName val="RF_Bug_list2"/>
      <sheetName val="DO NOT EDIT"/>
      <sheetName val="Burnin"/>
      <sheetName val="Valid Values"/>
      <sheetName val="Initial Input"/>
      <sheetName val="Project_Plan_"/>
      <sheetName val="Sub-Group"/>
      <sheetName val="FS128"/>
      <sheetName val="ECU原価"/>
      <sheetName val="領退料明細"/>
      <sheetName val="EXSEL線性回歸實例"/>
      <sheetName val="量試(樣品)檢驗報告"/>
      <sheetName val="p4"/>
      <sheetName val="p2"/>
      <sheetName val="XREF"/>
      <sheetName val="GL Sales"/>
      <sheetName val="TNDATA"/>
      <sheetName val="楊梅"/>
      <sheetName val="SKDL"/>
      <sheetName val="SK_profile"/>
      <sheetName val="実績見込"/>
      <sheetName val="기본 상수"/>
      <sheetName val="Kautex 4WD St.IV P&amp;D"/>
      <sheetName val="Sachs FL WHL"/>
      <sheetName val="2003_Target13"/>
      <sheetName val="Kod3_Table10"/>
      <sheetName val="參考--PDA_2003_Defect_Rate10"/>
      <sheetName val="Mat_Summary9"/>
      <sheetName val="名碩_090810"/>
      <sheetName val="Data_lists9"/>
      <sheetName val="Issues_List9"/>
      <sheetName val="2003_prod29"/>
      <sheetName val="ICT_Details9"/>
      <sheetName val="Cabinet_Lower_(2010_HERO)9"/>
      <sheetName val="Cabinet_Upper(2011J-CB)9"/>
      <sheetName val="Trand_Chart9"/>
      <sheetName val="MOLD品コスト明細v4_06"/>
      <sheetName val="Transformation_Wrksht-Mech9"/>
      <sheetName val="Front_panel_test6"/>
      <sheetName val="Field_Lists7"/>
      <sheetName val="SPM_Units7"/>
      <sheetName val="Sign_Off6"/>
      <sheetName val="Hous_Rates6"/>
      <sheetName val="Anah_Rates6"/>
      <sheetName val="Minn_Rates6"/>
      <sheetName val="Mont_Rates6"/>
      <sheetName val="An_pack6"/>
      <sheetName val="Paso_Rates6"/>
      <sheetName val="Lud_Rates6"/>
      <sheetName val="FA_Definitions6"/>
      <sheetName val="Pull_down_list6"/>
      <sheetName val="T1_Q'ty_Mold6"/>
      <sheetName val="Overhead_summary6"/>
      <sheetName val="H-2_Val_Allow-By_Entity9"/>
      <sheetName val="Keyboard_&amp;_Accessories9"/>
      <sheetName val="Final_Prep9"/>
      <sheetName val="Bom(P1)_6"/>
      <sheetName val="Debug_check_list8"/>
      <sheetName val="CUM_CONSTRAINED_AVAIL8"/>
      <sheetName val="@1005323_Aroma__JAW6"/>
      <sheetName val="@1005324_Aroma__JBX6"/>
      <sheetName val="@1005325_Zion2__JBX6"/>
      <sheetName val="@1005326_Nora2__JKX6"/>
      <sheetName val="@1005327_Zion2__JAW6"/>
      <sheetName val="@1005351_Aroma__JCX6"/>
      <sheetName val="@1005371_Baltimre_CTO6"/>
      <sheetName val="@1003969_Zion__JAW6"/>
      <sheetName val="@1003970_VGN-E50B_D6"/>
      <sheetName val="@1004063_VGN-A17GP6"/>
      <sheetName val="@1004064_VGN-A15GP6"/>
      <sheetName val="@1004066_VGN-A19GP6"/>
      <sheetName val="@1004068_PCG-K76P6"/>
      <sheetName val="@1004069_PCG-K746"/>
      <sheetName val="@1004070_VGN-S18GP6"/>
      <sheetName val="@1004071_VGN-S16GP6"/>
      <sheetName val="@1004072_PCG-TR5GP6"/>
      <sheetName val="@1004950_VGN-A29GP6"/>
      <sheetName val="@1004952_VGN-S28GP6"/>
      <sheetName val="@1004953_VGN-S26GP6"/>
      <sheetName val="@1004954_PCG-K86P6"/>
      <sheetName val="@1004956_VGN-T17GP6"/>
      <sheetName val="@1004958_VGN-B88GP6"/>
      <sheetName val="@1004965_VGN-T16G6"/>
      <sheetName val="@1005281_VGN-U8G6"/>
      <sheetName val="@1005282_VGN-BB55G6"/>
      <sheetName val="@1004983_VGN-A29TP6"/>
      <sheetName val="@1004985_VGN-S28TP6"/>
      <sheetName val="@1004986_VGN-S26TP6"/>
      <sheetName val="@1004988_VGN-T17TP6"/>
      <sheetName val="@1005534_VGN-BB55T6"/>
      <sheetName val="@1004991_VGN-A29SP6"/>
      <sheetName val="@1004993_VGN-S28SP6"/>
      <sheetName val="@1004994_VGN-S26SP6"/>
      <sheetName val="@1004995_PCG-K86S6"/>
      <sheetName val="@1004997_VGN-T16SP6"/>
      <sheetName val="@1005532_VGN-BB55S6"/>
      <sheetName val="@1004042_VGN-A17LP6"/>
      <sheetName val="@1004043_VGN-A15LP6"/>
      <sheetName val="@1004045_VGN-A19LP6"/>
      <sheetName val="@1004047_VGN-S18LP6"/>
      <sheetName val="@1004048_VGN-S16LP6"/>
      <sheetName val="@1004049_PCG-TR5L6"/>
      <sheetName val="@1004057_VGN-A17SP6"/>
      <sheetName val="@1004058_VGN-A19SP6"/>
      <sheetName val="@1004059_VGN-S18SP6"/>
      <sheetName val="@1004060_VGN-S16SP6"/>
      <sheetName val="@1004061_PCG-K76SP6"/>
      <sheetName val="@1004062_PCG-K746"/>
      <sheetName val="@1004050_VGN-A17TP6"/>
      <sheetName val="@1004052_VGN-A19TP6"/>
      <sheetName val="@1004054_VGN-S18TP6"/>
      <sheetName val="@1004055_VGN-S16TP6"/>
      <sheetName val="@1004056_PCG-TR5TP6"/>
      <sheetName val="@1004965_Aroma_IBWEHK6"/>
      <sheetName val="@1005533_VGN-BB55L6"/>
      <sheetName val="@1004959_VGN-B88L6"/>
      <sheetName val="@1004938_VGN-A29CP6"/>
      <sheetName val="@1004940_VGN-A23CP6"/>
      <sheetName val="@1004941_VGN-A21C6"/>
      <sheetName val="@1004942_VGN-S28CP6"/>
      <sheetName val="@1004943_VGN-S27C6"/>
      <sheetName val="@1004944_VGN-S26C6"/>
      <sheetName val="@1004945_VGN-T17C_S6"/>
      <sheetName val="@1004946_VGN-T15C_S6"/>
      <sheetName val="@1004947_VGN-B88C6"/>
      <sheetName val="@1004948_VGN-B55C6"/>
      <sheetName val="@1004949_VGN-U8C6"/>
      <sheetName val="@1005280_VGN-S25C6"/>
      <sheetName val="@1005531_VGN-T15C_T6"/>
      <sheetName val="@1004957_VGN-T16LP6"/>
      <sheetName val="@1004960_VGN-A29LP6"/>
      <sheetName val="@1004962_VGN-S28LP6"/>
      <sheetName val="@1004963_VGN-S26LP6"/>
      <sheetName val="@1004964_VGN-T17LP6"/>
      <sheetName val="@1005711_JediH_IAW6"/>
      <sheetName val="@1005716_LeonS_IAW6"/>
      <sheetName val="@1005717_Leon3_IAW6"/>
      <sheetName val="@1005718_Aroma2_IAW6"/>
      <sheetName val="@1005719_Aroma2_IBW6"/>
      <sheetName val="@1005720_Spirit_IAW6"/>
      <sheetName val="@1005721_Spirit_IBW6"/>
      <sheetName val="@1005722_Baltimore2_IAW6"/>
      <sheetName val="@1005723_Baltimore2_IBW6"/>
      <sheetName val="@1005994_Baijiu_IAW6"/>
      <sheetName val="@1006057_LeonS_IBWETH6"/>
      <sheetName val="@1006058_LeonS_IBWK6"/>
      <sheetName val="@1006061_Leon3_IBWETH-S6"/>
      <sheetName val="@1006062_Leon3_IBWK-S6"/>
      <sheetName val="@1006065_Aroma2_ICWETH6"/>
      <sheetName val="@1006066_Aroma2_ICWK6"/>
      <sheetName val="@1005686_JediH_CAW6"/>
      <sheetName val="@1005687_Leon3_CAW6"/>
      <sheetName val="@1005688_Leon3_CBX6"/>
      <sheetName val="@1005689_Leon3_CCX6"/>
      <sheetName val="@1005690_Aroma2_CAX6"/>
      <sheetName val="@1005691_Aroma2_CBX6"/>
      <sheetName val="@1005692_Spirit_CAW6"/>
      <sheetName val="@1005693_Spirit_CBX6"/>
      <sheetName val="@1005694_Baltimore2_CAX6"/>
      <sheetName val="@1005695_Baltimore2_CBX6"/>
      <sheetName val="@1005992_Baijiu_CAX6"/>
      <sheetName val="@1004031_VGN-A19CP6"/>
      <sheetName val="@1004032_VGN-A15CP6"/>
      <sheetName val="@1004035_VGN-A17CP6"/>
      <sheetName val="@1004037_VGN-S18CP6"/>
      <sheetName val="@1004038_VGN-S17C6"/>
      <sheetName val="@1004039_VGN-S16C6"/>
      <sheetName val="@1004040_PCG-TR5C6"/>
      <sheetName val="@1004041_PCG-TR5ZC6"/>
      <sheetName val="@1004312_VGN-A13CP6"/>
      <sheetName val="@1004313_VGN-A11C6"/>
      <sheetName val="@1004811_VGN-X505AP6"/>
      <sheetName val="@1005351_VGN-T50B_L6"/>
      <sheetName val="@1006091_VGN-T30B_L6"/>
      <sheetName val="@1005373_Baltimore_BTO6"/>
      <sheetName val="28179230_PCG-K23_____UC76"/>
      <sheetName val="@1005233_Wine3+_UCX6"/>
      <sheetName val="@1005239_Baltimore_UEW6"/>
      <sheetName val="@1003954_VGN-A50B6"/>
      <sheetName val="@1005312_Jedi2+__JCX6"/>
      <sheetName val="@1005240_Baltimore_UFW6"/>
      <sheetName val="@1005596_Spirit__JBX6"/>
      <sheetName val="@1005597_Spirit__JCX6"/>
      <sheetName val="@1005991_Baijiu_JAX6"/>
      <sheetName val="@1005601_Leon_3__JBX6"/>
      <sheetName val="@1005604_Aroma2__JCX6"/>
      <sheetName val="@1004952_Leon2_IAW6"/>
      <sheetName val="@1004953_Leon2_IBW6"/>
      <sheetName val="@1004956_Aroma_IAW6"/>
      <sheetName val="@1004957_Aroma_IBW6"/>
      <sheetName val="@1005281_Zion2_IAX6"/>
      <sheetName val="@1005244_Aroma_UAW6"/>
      <sheetName val="@1005245_Aroma_UBX6"/>
      <sheetName val="@1005246_Aroma_UBW6"/>
      <sheetName val="@1005247_Aroma_UCW6"/>
      <sheetName val="@1005248_Aroma_UDW6"/>
      <sheetName val="@1005453_Baltimore_UHW6"/>
      <sheetName val="@1005454_Baltimore_UJW6"/>
      <sheetName val="@1005455_Baltimore_UKW6"/>
      <sheetName val="@1003962_PCG-TR5B6"/>
      <sheetName val="@1003963_PCG-TR5EB6"/>
      <sheetName val="@1003965_VGN-U506"/>
      <sheetName val="@1004977_Baltimore_EAW6"/>
      <sheetName val="@1004978_Baltimore_EBW6"/>
      <sheetName val="@1006702_IRX-3350IAWE6"/>
      <sheetName val="@1006703_IRX-3350ICWEHK6"/>
      <sheetName val="@1005694_VGN-B99C6"/>
      <sheetName val="@1006011_Baijiu_JBW6"/>
      <sheetName val="@1006012_Baijiu_JCW6"/>
      <sheetName val="@1006667_IRX-3330JAW6"/>
      <sheetName val="@1005600_VGN-S72PB_B6"/>
      <sheetName val="@1006661_IRX-3340JAX-L6"/>
      <sheetName val="@1006662_IRX-3340JAX-T6"/>
      <sheetName val="@1006663_IRX-3340JBX-L6"/>
      <sheetName val="@1006664_IRX-3340JCTO16"/>
      <sheetName val="@1006665_IRX-3340JCTO26"/>
      <sheetName val="@1006666_IRX-3340JCW-L6"/>
      <sheetName val="28197810_IRX-3330JAW6"/>
      <sheetName val="28197610_IRX-3360JBX6"/>
      <sheetName val="@1006671_IRX-3360JCTO16"/>
      <sheetName val="@1006672_IRX-3360JCTO26"/>
      <sheetName val="28198010_IRX-3310JAW-B6"/>
      <sheetName val="28198011_IRX-3310JBX-S6"/>
      <sheetName val="@1006675_IRX-3310JCTO1-S6"/>
      <sheetName val="@1006676_IRX-3310JCTO2-S6"/>
      <sheetName val="28198012_IRX-3310JCW6"/>
      <sheetName val="@1006678_IRX-3370JAW6"/>
      <sheetName val="@1006679_IRX-3370JCTO16"/>
      <sheetName val="@1006680_IRX-3230JAX6"/>
      <sheetName val="@1006681_IRX-3230JBX6"/>
      <sheetName val="@1006682_IRX-3230JCTO16"/>
      <sheetName val="@1006683_IRX-3230JCTO26"/>
      <sheetName val="@1006684_IRX-3230JCX6"/>
      <sheetName val="@1006685_IRX-3230JDX6"/>
      <sheetName val="28197210_IRX-3290JAX6"/>
      <sheetName val="28197211_IRX-3290JBX6"/>
      <sheetName val="@1006688_IRX-3290JCTO16"/>
      <sheetName val="@1006689_IRX-3290JCTO26"/>
      <sheetName val="@1006873_IRX-3370JCTO26"/>
      <sheetName val="@1006716_IRX-3350CAX6"/>
      <sheetName val="@1006717_IRX-3350CBX6"/>
      <sheetName val="28197630_IRX-3360UAXE6"/>
      <sheetName val="@1005594_VGN-E72B_S6"/>
      <sheetName val="@1006687_IRX-3290JBX6"/>
      <sheetName val="28198230_VGN-FS680_W_UC76"/>
      <sheetName val="28198232_VGN-FS660_W_UC76"/>
      <sheetName val="28198233_VGN-FS640_W_UC76"/>
      <sheetName val="Precious_Moments7"/>
      <sheetName val="Cat_20047"/>
      <sheetName val="Part_Data6"/>
      <sheetName val="FAE_reports6"/>
      <sheetName val="G型２ﾄﾙｸdata_(090305)2"/>
      <sheetName val="Business_Unit6"/>
      <sheetName val="Issue_list6"/>
      <sheetName val="Check_list6"/>
      <sheetName val="CTB_Summary6"/>
      <sheetName val="Basic_infor_6"/>
      <sheetName val="Team_list6"/>
      <sheetName val="QTY_proposal6"/>
      <sheetName val="MLB_Matrix6"/>
      <sheetName val="MXM_Matrix6"/>
      <sheetName val="ICT_fixture_transfer_flow_char6"/>
      <sheetName val="ICT_fixture_transfer_plan6"/>
      <sheetName val="Req__List6"/>
      <sheetName val="K50_Fixture_list6"/>
      <sheetName val="K51_Fixture_list6"/>
      <sheetName val="G94_Fixture_list6"/>
      <sheetName val="G96_Fixture_list6"/>
      <sheetName val="Ramp_plan6"/>
      <sheetName val="Sheet_12"/>
      <sheetName val="Version_Control2"/>
      <sheetName val="JUN1_V9_0_POR_060520033"/>
      <sheetName val="BOM_Cost3"/>
      <sheetName val="部級--TFT_Center_&amp;_其他3"/>
      <sheetName val="Top_SubAss+FG2"/>
      <sheetName val="Account_Group2"/>
      <sheetName val="flow_chart2"/>
      <sheetName val="【PR_CHECK_LIST】_2"/>
      <sheetName val="【產品標示單-綠】_2"/>
      <sheetName val="DETAILS_2"/>
      <sheetName val="daily_report2"/>
      <sheetName val="N94_HH_2"/>
      <sheetName val="Daily_Production_Plan2"/>
      <sheetName val="OPM_Template2"/>
      <sheetName val="UPH_FCST21"/>
      <sheetName val="NEC_Discounts_by_SKU2"/>
      <sheetName val="ECN_form2"/>
      <sheetName val="Cover1_2"/>
      <sheetName val="折彩盒_2"/>
      <sheetName val="Structure_A20002"/>
      <sheetName val="Family_Std2"/>
      <sheetName val="Options_Stds2"/>
      <sheetName val="Storage_Opts_std2"/>
      <sheetName val="CC_Detail_Report2"/>
      <sheetName val="Product_Data_Entry1"/>
      <sheetName val="Validation_lists1"/>
      <sheetName val="340S8_June1"/>
      <sheetName val="Summary_definition1"/>
      <sheetName val="Sample_cost1"/>
      <sheetName val="SDE_NUD_&amp;_High-Risk_Tracker1"/>
      <sheetName val="Compliance_Bug_list_1"/>
      <sheetName val="Medion_-_Product_mix1"/>
      <sheetName val="Raw_Data1"/>
      <sheetName val="Product_Line_new1"/>
      <sheetName val="2008_1-91"/>
      <sheetName val="Baseline_&amp;_Summary1"/>
      <sheetName val="Lookup_Tables1"/>
      <sheetName val="2)_Risk_Buy_Data1"/>
      <sheetName val="SM_Cost"/>
      <sheetName val="Purchase_Parts"/>
      <sheetName val="sm_Pcost1"/>
      <sheetName val="參考--PDA_2003_Defect;"/>
      <sheetName val="Misc_Alloc"/>
      <sheetName val="參考--PDA_2003_Defect"/>
      <sheetName val="TH_XL"/>
      <sheetName val="dongia_(2)"/>
      <sheetName val="Build_Name(MR)"/>
      <sheetName val="TONG_HOP_VL-NC"/>
      <sheetName val="DON_GIA"/>
      <sheetName val="Balance_SPS1"/>
      <sheetName val="2003_Target14"/>
      <sheetName val="Kod3_Table11"/>
      <sheetName val="參考--PDA_2003_Defect_Rate11"/>
      <sheetName val="Mat_Summary10"/>
      <sheetName val="名碩_090811"/>
      <sheetName val="Data_lists10"/>
      <sheetName val="Issues_List10"/>
      <sheetName val="2003_prod210"/>
      <sheetName val="ICT_Details10"/>
      <sheetName val="Cabinet_Lower_(2010_HERO)10"/>
      <sheetName val="Cabinet_Upper(2011J-CB)10"/>
      <sheetName val="Trand_Chart10"/>
      <sheetName val="MOLD品コスト明細v4_07"/>
      <sheetName val="Transformation_Wrksht-Mech10"/>
      <sheetName val="Front_panel_test7"/>
      <sheetName val="Field_Lists8"/>
      <sheetName val="SPM_Units8"/>
      <sheetName val="Sign_Off7"/>
      <sheetName val="Hous_Rates7"/>
      <sheetName val="Anah_Rates7"/>
      <sheetName val="Minn_Rates7"/>
      <sheetName val="Mont_Rates7"/>
      <sheetName val="An_pack7"/>
      <sheetName val="Paso_Rates7"/>
      <sheetName val="Lud_Rates7"/>
      <sheetName val="FA_Definitions7"/>
      <sheetName val="Pull_down_list7"/>
      <sheetName val="T1_Q'ty_Mold7"/>
      <sheetName val="Overhead_summary7"/>
      <sheetName val="H-2_Val_Allow-By_Entity10"/>
      <sheetName val="Keyboard_&amp;_Accessories10"/>
      <sheetName val="Final_Prep10"/>
      <sheetName val="Bom(P1)_7"/>
      <sheetName val="@1005323_Aroma__JAW7"/>
      <sheetName val="@1005324_Aroma__JBX7"/>
      <sheetName val="@1005325_Zion2__JBX7"/>
      <sheetName val="@1005326_Nora2__JKX7"/>
      <sheetName val="@1005327_Zion2__JAW7"/>
      <sheetName val="@1005351_Aroma__JCX7"/>
      <sheetName val="@1005371_Baltimre_CTO7"/>
      <sheetName val="@1003969_Zion__JAW7"/>
      <sheetName val="@1003970_VGN-E50B_D7"/>
      <sheetName val="@1004063_VGN-A17GP7"/>
      <sheetName val="@1004064_VGN-A15GP7"/>
      <sheetName val="@1004066_VGN-A19GP7"/>
      <sheetName val="@1004068_PCG-K76P7"/>
      <sheetName val="@1004069_PCG-K747"/>
      <sheetName val="@1004070_VGN-S18GP7"/>
      <sheetName val="@1004071_VGN-S16GP7"/>
      <sheetName val="@1004072_PCG-TR5GP7"/>
      <sheetName val="@1004950_VGN-A29GP7"/>
      <sheetName val="@1004952_VGN-S28GP7"/>
      <sheetName val="@1004953_VGN-S26GP7"/>
      <sheetName val="@1004954_PCG-K86P7"/>
      <sheetName val="@1004956_VGN-T17GP7"/>
      <sheetName val="@1004958_VGN-B88GP7"/>
      <sheetName val="@1004965_VGN-T16G7"/>
      <sheetName val="@1005281_VGN-U8G7"/>
      <sheetName val="@1005282_VGN-BB55G7"/>
      <sheetName val="@1004983_VGN-A29TP7"/>
      <sheetName val="@1004985_VGN-S28TP7"/>
      <sheetName val="@1004986_VGN-S26TP7"/>
      <sheetName val="@1004988_VGN-T17TP7"/>
      <sheetName val="@1005534_VGN-BB55T7"/>
      <sheetName val="@1004991_VGN-A29SP7"/>
      <sheetName val="@1004993_VGN-S28SP7"/>
      <sheetName val="@1004994_VGN-S26SP7"/>
      <sheetName val="@1004995_PCG-K86S7"/>
      <sheetName val="@1004997_VGN-T16SP7"/>
      <sheetName val="@1005532_VGN-BB55S7"/>
      <sheetName val="@1004042_VGN-A17LP7"/>
      <sheetName val="@1004043_VGN-A15LP7"/>
      <sheetName val="@1004045_VGN-A19LP7"/>
      <sheetName val="@1004047_VGN-S18LP7"/>
      <sheetName val="@1004048_VGN-S16LP7"/>
      <sheetName val="@1004049_PCG-TR5L7"/>
      <sheetName val="@1004057_VGN-A17SP7"/>
      <sheetName val="@1004058_VGN-A19SP7"/>
      <sheetName val="@1004059_VGN-S18SP7"/>
      <sheetName val="@1004060_VGN-S16SP7"/>
      <sheetName val="@1004061_PCG-K76SP7"/>
      <sheetName val="@1004062_PCG-K747"/>
      <sheetName val="@1004050_VGN-A17TP7"/>
      <sheetName val="@1004052_VGN-A19TP7"/>
      <sheetName val="@1004054_VGN-S18TP7"/>
      <sheetName val="@1004055_VGN-S16TP7"/>
      <sheetName val="@1004056_PCG-TR5TP7"/>
      <sheetName val="@1004965_Aroma_IBWEHK7"/>
      <sheetName val="@1005533_VGN-BB55L7"/>
      <sheetName val="@1004959_VGN-B88L7"/>
      <sheetName val="@1004938_VGN-A29CP7"/>
      <sheetName val="@1004940_VGN-A23CP7"/>
      <sheetName val="@1004941_VGN-A21C7"/>
      <sheetName val="@1004942_VGN-S28CP7"/>
      <sheetName val="@1004943_VGN-S27C7"/>
      <sheetName val="@1004944_VGN-S26C7"/>
      <sheetName val="@1004945_VGN-T17C_S7"/>
      <sheetName val="@1004946_VGN-T15C_S7"/>
      <sheetName val="@1004947_VGN-B88C7"/>
      <sheetName val="@1004948_VGN-B55C7"/>
      <sheetName val="@1004949_VGN-U8C7"/>
      <sheetName val="@1005280_VGN-S25C7"/>
      <sheetName val="@1005531_VGN-T15C_T7"/>
      <sheetName val="@1004957_VGN-T16LP7"/>
      <sheetName val="@1004960_VGN-A29LP7"/>
      <sheetName val="@1004962_VGN-S28LP7"/>
      <sheetName val="@1004963_VGN-S26LP7"/>
      <sheetName val="@1004964_VGN-T17LP7"/>
      <sheetName val="@1005711_JediH_IAW7"/>
      <sheetName val="@1005716_LeonS_IAW7"/>
      <sheetName val="@1005717_Leon3_IAW7"/>
      <sheetName val="@1005718_Aroma2_IAW7"/>
      <sheetName val="@1005719_Aroma2_IBW7"/>
      <sheetName val="@1005720_Spirit_IAW7"/>
      <sheetName val="@1005721_Spirit_IBW7"/>
      <sheetName val="@1005722_Baltimore2_IAW7"/>
      <sheetName val="@1005723_Baltimore2_IBW7"/>
      <sheetName val="@1005994_Baijiu_IAW7"/>
      <sheetName val="@1006057_LeonS_IBWETH7"/>
      <sheetName val="@1006058_LeonS_IBWK7"/>
      <sheetName val="@1006061_Leon3_IBWETH-S7"/>
      <sheetName val="@1006062_Leon3_IBWK-S7"/>
      <sheetName val="@1006065_Aroma2_ICWETH7"/>
      <sheetName val="@1006066_Aroma2_ICWK7"/>
      <sheetName val="@1005686_JediH_CAW7"/>
      <sheetName val="@1005687_Leon3_CAW7"/>
      <sheetName val="@1005688_Leon3_CBX7"/>
      <sheetName val="@1005689_Leon3_CCX7"/>
      <sheetName val="@1005690_Aroma2_CAX7"/>
      <sheetName val="@1005691_Aroma2_CBX7"/>
      <sheetName val="@1005692_Spirit_CAW7"/>
      <sheetName val="@1005693_Spirit_CBX7"/>
      <sheetName val="@1005694_Baltimore2_CAX7"/>
      <sheetName val="@1005695_Baltimore2_CBX7"/>
      <sheetName val="@1005992_Baijiu_CAX7"/>
      <sheetName val="@1004031_VGN-A19CP7"/>
      <sheetName val="@1004032_VGN-A15CP7"/>
      <sheetName val="@1004035_VGN-A17CP7"/>
      <sheetName val="@1004037_VGN-S18CP7"/>
      <sheetName val="@1004038_VGN-S17C7"/>
      <sheetName val="@1004039_VGN-S16C7"/>
      <sheetName val="@1004040_PCG-TR5C7"/>
      <sheetName val="@1004041_PCG-TR5ZC7"/>
      <sheetName val="@1004312_VGN-A13CP7"/>
      <sheetName val="@1004313_VGN-A11C7"/>
      <sheetName val="@1004811_VGN-X505AP7"/>
      <sheetName val="@1005351_VGN-T50B_L7"/>
      <sheetName val="@1006091_VGN-T30B_L7"/>
      <sheetName val="@1005373_Baltimore_BTO7"/>
      <sheetName val="28179230_PCG-K23_____UC77"/>
      <sheetName val="@1005233_Wine3+_UCX7"/>
      <sheetName val="@1005239_Baltimore_UEW7"/>
      <sheetName val="@1003954_VGN-A50B7"/>
      <sheetName val="@1005312_Jedi2+__JCX7"/>
      <sheetName val="@1005240_Baltimore_UFW7"/>
      <sheetName val="@1005596_Spirit__JBX7"/>
      <sheetName val="@1005597_Spirit__JCX7"/>
      <sheetName val="@1005991_Baijiu_JAX7"/>
      <sheetName val="@1005601_Leon_3__JBX7"/>
      <sheetName val="@1005604_Aroma2__JCX7"/>
      <sheetName val="@1004952_Leon2_IAW7"/>
      <sheetName val="@1004953_Leon2_IBW7"/>
      <sheetName val="@1004956_Aroma_IAW7"/>
      <sheetName val="@1004957_Aroma_IBW7"/>
      <sheetName val="@1005281_Zion2_IAX7"/>
      <sheetName val="@1005244_Aroma_UAW7"/>
      <sheetName val="@1005245_Aroma_UBX7"/>
      <sheetName val="@1005246_Aroma_UBW7"/>
      <sheetName val="@1005247_Aroma_UCW7"/>
      <sheetName val="@1005248_Aroma_UDW7"/>
      <sheetName val="@1005453_Baltimore_UHW7"/>
      <sheetName val="@1005454_Baltimore_UJW7"/>
      <sheetName val="@1005455_Baltimore_UKW7"/>
      <sheetName val="@1003962_PCG-TR5B7"/>
      <sheetName val="@1003963_PCG-TR5EB7"/>
      <sheetName val="@1003965_VGN-U507"/>
      <sheetName val="@1004977_Baltimore_EAW7"/>
      <sheetName val="@1004978_Baltimore_EBW7"/>
      <sheetName val="@1006702_IRX-3350IAWE7"/>
      <sheetName val="@1006703_IRX-3350ICWEHK7"/>
      <sheetName val="@1005694_VGN-B99C7"/>
      <sheetName val="@1006011_Baijiu_JBW7"/>
      <sheetName val="@1006012_Baijiu_JCW7"/>
      <sheetName val="@1006667_IRX-3330JAW7"/>
      <sheetName val="@1005600_VGN-S72PB_B7"/>
      <sheetName val="@1006661_IRX-3340JAX-L7"/>
      <sheetName val="@1006662_IRX-3340JAX-T7"/>
      <sheetName val="@1006663_IRX-3340JBX-L7"/>
      <sheetName val="@1006664_IRX-3340JCTO17"/>
      <sheetName val="@1006665_IRX-3340JCTO27"/>
      <sheetName val="@1006666_IRX-3340JCW-L7"/>
      <sheetName val="28197810_IRX-3330JAW7"/>
      <sheetName val="28197610_IRX-3360JBX7"/>
      <sheetName val="@1006671_IRX-3360JCTO17"/>
      <sheetName val="@1006672_IRX-3360JCTO27"/>
      <sheetName val="28198010_IRX-3310JAW-B7"/>
      <sheetName val="28198011_IRX-3310JBX-S7"/>
      <sheetName val="@1006675_IRX-3310JCTO1-S7"/>
      <sheetName val="@1006676_IRX-3310JCTO2-S7"/>
      <sheetName val="28198012_IRX-3310JCW7"/>
      <sheetName val="@1006678_IRX-3370JAW7"/>
      <sheetName val="@1006679_IRX-3370JCTO17"/>
      <sheetName val="@1006680_IRX-3230JAX7"/>
      <sheetName val="@1006681_IRX-3230JBX7"/>
      <sheetName val="@1006682_IRX-3230JCTO17"/>
      <sheetName val="@1006683_IRX-3230JCTO27"/>
      <sheetName val="@1006684_IRX-3230JCX7"/>
      <sheetName val="@1006685_IRX-3230JDX7"/>
      <sheetName val="28197210_IRX-3290JAX7"/>
      <sheetName val="28197211_IRX-3290JBX7"/>
      <sheetName val="@1006688_IRX-3290JCTO17"/>
      <sheetName val="@1006689_IRX-3290JCTO27"/>
      <sheetName val="@1006873_IRX-3370JCTO27"/>
      <sheetName val="@1006716_IRX-3350CAX7"/>
      <sheetName val="@1006717_IRX-3350CBX7"/>
      <sheetName val="28197630_IRX-3360UAXE7"/>
      <sheetName val="@1005594_VGN-E72B_S7"/>
      <sheetName val="@1006687_IRX-3290JBX7"/>
      <sheetName val="28198230_VGN-FS680_W_UC77"/>
      <sheetName val="28198232_VGN-FS660_W_UC77"/>
      <sheetName val="28198233_VGN-FS640_W_UC77"/>
      <sheetName val="Precious_Moments8"/>
      <sheetName val="Cat_20048"/>
      <sheetName val="CUM_CONSTRAINED_AVAIL9"/>
      <sheetName val="Debug_check_list9"/>
      <sheetName val="Part_Data7"/>
      <sheetName val="FAE_reports7"/>
      <sheetName val="Business_Unit7"/>
      <sheetName val="Issue_list7"/>
      <sheetName val="Check_list7"/>
      <sheetName val="CTB_Summary7"/>
      <sheetName val="Basic_infor_7"/>
      <sheetName val="Team_list7"/>
      <sheetName val="QTY_proposal7"/>
      <sheetName val="MLB_Matrix7"/>
      <sheetName val="MXM_Matrix7"/>
      <sheetName val="ICT_fixture_transfer_flow_char7"/>
      <sheetName val="ICT_fixture_transfer_plan7"/>
      <sheetName val="Req__List7"/>
      <sheetName val="K50_Fixture_list7"/>
      <sheetName val="K51_Fixture_list7"/>
      <sheetName val="G94_Fixture_list7"/>
      <sheetName val="G96_Fixture_list7"/>
      <sheetName val="Ramp_plan7"/>
      <sheetName val="G型２ﾄﾙｸdata_(090305)3"/>
      <sheetName val="Capacity_By_Modle4"/>
      <sheetName val="Sheet_13"/>
      <sheetName val="BOM_Cost4"/>
      <sheetName val="JUN1_V9_0_POR_060520034"/>
      <sheetName val="Version_Control3"/>
      <sheetName val="部級--TFT_Center_&amp;_其他4"/>
      <sheetName val="Top_SubAss+FG3"/>
      <sheetName val="Input_commodity_fallout4"/>
      <sheetName val="Account_Group3"/>
      <sheetName val="flow_chart3"/>
      <sheetName val="【PR_CHECK_LIST】_3"/>
      <sheetName val="【產品標示單-綠】_3"/>
      <sheetName val="DETAILS_3"/>
      <sheetName val="daily_report3"/>
      <sheetName val="N94_HH_3"/>
      <sheetName val="Daily_Production_Plan3"/>
      <sheetName val="OPM_Template3"/>
      <sheetName val="UPH_FCST22"/>
      <sheetName val="NEC_Discounts_by_SKU3"/>
      <sheetName val="ECN_form3"/>
      <sheetName val="Cover1_3"/>
      <sheetName val="折彩盒_3"/>
      <sheetName val="Structure_A20003"/>
      <sheetName val="Family_Std3"/>
      <sheetName val="Options_Stds3"/>
      <sheetName val="Storage_Opts_std3"/>
      <sheetName val="CC_Detail_Report3"/>
      <sheetName val="Product_Data_Entry2"/>
      <sheetName val="Validation_lists2"/>
      <sheetName val="340S8_June2"/>
      <sheetName val="Summary_definition2"/>
      <sheetName val="Sample_cost2"/>
      <sheetName val="SDE_NUD_&amp;_High-Risk_Tracker2"/>
      <sheetName val="Compliance_Bug_list_2"/>
      <sheetName val="Medion_-_Product_mix2"/>
      <sheetName val="Raw_Data2"/>
      <sheetName val="Product_Line_new2"/>
      <sheetName val="2008_1-92"/>
      <sheetName val="Baseline_&amp;_Summary2"/>
      <sheetName val="Lookup_Tables2"/>
      <sheetName val="2)_Risk_Buy_Data2"/>
      <sheetName val="SM_Cost1"/>
      <sheetName val="Purchase_Parts1"/>
      <sheetName val="sm_Pcost2"/>
      <sheetName val="Misc_Alloc1"/>
      <sheetName val="0729(五)"/>
      <sheetName val="驗證數據"/>
      <sheetName val="成品current"/>
    </sheetNames>
    <sheetDataSet>
      <sheetData sheetId="0">
        <row r="8">
          <cell r="B8" t="str">
            <v>009663-001-S</v>
          </cell>
        </row>
      </sheetData>
      <sheetData sheetId="1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B36" t="str">
            <v>HD45020-K</v>
          </cell>
          <cell r="C36">
            <v>0</v>
          </cell>
          <cell r="D36" t="str">
            <v>138312-001</v>
          </cell>
          <cell r="E36" t="str">
            <v>HDR,1 ROW,2 PIN,2.5mmCTR,VERT,SHRD</v>
          </cell>
          <cell r="F36" t="str">
            <v>HON HAI</v>
          </cell>
          <cell r="G36">
            <v>0</v>
          </cell>
          <cell r="H36" t="str">
            <v>HM20100-P2</v>
          </cell>
          <cell r="I36">
            <v>1</v>
          </cell>
          <cell r="J36" t="str">
            <v>P6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B38" t="str">
            <v>HF55040-P1</v>
          </cell>
          <cell r="C38">
            <v>0</v>
          </cell>
          <cell r="D38" t="str">
            <v>148243-011</v>
          </cell>
          <cell r="E38" t="str">
            <v xml:space="preserve">HDR, 4P 1R VT SHRD W/KEYPOST   </v>
          </cell>
          <cell r="F38" t="str">
            <v>HON HAI</v>
          </cell>
          <cell r="G38">
            <v>0</v>
          </cell>
          <cell r="H38" t="str">
            <v>HD45020-K</v>
          </cell>
          <cell r="I38">
            <v>1</v>
          </cell>
          <cell r="J38" t="str">
            <v>P7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B40" t="str">
            <v>EH06001-RC-W</v>
          </cell>
          <cell r="C40">
            <v>0</v>
          </cell>
          <cell r="D40" t="str">
            <v>148062-001</v>
          </cell>
          <cell r="E40" t="str">
            <v>CONN,CARD EDGE,0.05C,60 DL,PCI</v>
          </cell>
          <cell r="F40" t="str">
            <v>HON HAI</v>
          </cell>
          <cell r="G40">
            <v>0</v>
          </cell>
          <cell r="H40" t="str">
            <v>HF55040-P1</v>
          </cell>
          <cell r="I40">
            <v>5</v>
          </cell>
          <cell r="J40" t="str">
            <v>J20-24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B48" t="str">
            <v>HM20120-P2</v>
          </cell>
          <cell r="C48">
            <v>0</v>
          </cell>
          <cell r="D48" t="str">
            <v>241306-003</v>
          </cell>
          <cell r="E48" t="str">
            <v xml:space="preserve">HDR, 2R,24P,.165C,VT,SHRD   </v>
          </cell>
          <cell r="F48" t="str">
            <v>HON HAI</v>
          </cell>
          <cell r="G48">
            <v>0</v>
          </cell>
          <cell r="H48" t="str">
            <v>EH06001-RM-W</v>
          </cell>
          <cell r="I48">
            <v>1</v>
          </cell>
          <cell r="J48" t="str">
            <v>P1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  <row r="50">
          <cell r="B50" t="str">
            <v>401517-001</v>
          </cell>
          <cell r="C50">
            <v>0</v>
          </cell>
          <cell r="D50" t="str">
            <v>401517-001</v>
          </cell>
          <cell r="E50" t="str">
            <v>HDR,2R,7P,1.5MM,SHRD,KEY,RTN</v>
          </cell>
          <cell r="F50" t="str">
            <v>AMP</v>
          </cell>
          <cell r="G50">
            <v>0</v>
          </cell>
          <cell r="H50" t="str">
            <v>353297-001</v>
          </cell>
          <cell r="I50">
            <v>1</v>
          </cell>
          <cell r="J50" t="str">
            <v>P12</v>
          </cell>
        </row>
      </sheetData>
      <sheetData sheetId="2">
        <row r="8">
          <cell r="B8" t="str">
            <v>009663-001-S</v>
          </cell>
        </row>
      </sheetData>
      <sheetData sheetId="3">
        <row r="8">
          <cell r="B8" t="str">
            <v>009663-001-S</v>
          </cell>
        </row>
      </sheetData>
      <sheetData sheetId="4">
        <row r="8">
          <cell r="B8" t="str">
            <v>009663-001-S</v>
          </cell>
        </row>
      </sheetData>
      <sheetData sheetId="5">
        <row r="8">
          <cell r="B8" t="str">
            <v>009663-001-S</v>
          </cell>
        </row>
      </sheetData>
      <sheetData sheetId="6">
        <row r="8">
          <cell r="B8" t="str">
            <v>009663-001-S</v>
          </cell>
        </row>
      </sheetData>
      <sheetData sheetId="7">
        <row r="8">
          <cell r="B8" t="str">
            <v>009663-001-S</v>
          </cell>
        </row>
      </sheetData>
      <sheetData sheetId="8">
        <row r="8">
          <cell r="B8" t="str">
            <v>009663-001-S</v>
          </cell>
        </row>
      </sheetData>
      <sheetData sheetId="9">
        <row r="8">
          <cell r="B8" t="str">
            <v>009663-001-S</v>
          </cell>
        </row>
      </sheetData>
      <sheetData sheetId="10">
        <row r="8">
          <cell r="B8" t="str">
            <v>009663-001-S</v>
          </cell>
        </row>
      </sheetData>
      <sheetData sheetId="11">
        <row r="8">
          <cell r="B8" t="str">
            <v>009663-001-S</v>
          </cell>
        </row>
      </sheetData>
      <sheetData sheetId="12">
        <row r="8">
          <cell r="B8" t="str">
            <v>009663-001-S</v>
          </cell>
        </row>
      </sheetData>
      <sheetData sheetId="13">
        <row r="8">
          <cell r="B8" t="str">
            <v>009663-001-S</v>
          </cell>
        </row>
      </sheetData>
      <sheetData sheetId="14">
        <row r="8">
          <cell r="B8" t="str">
            <v>009663-001-S</v>
          </cell>
        </row>
      </sheetData>
      <sheetData sheetId="15">
        <row r="8">
          <cell r="B8" t="str">
            <v>009663-001-S</v>
          </cell>
        </row>
      </sheetData>
      <sheetData sheetId="16">
        <row r="8">
          <cell r="B8" t="str">
            <v>009663-001-S</v>
          </cell>
        </row>
      </sheetData>
      <sheetData sheetId="17">
        <row r="8">
          <cell r="B8" t="str">
            <v>009663-001-S</v>
          </cell>
        </row>
      </sheetData>
      <sheetData sheetId="18">
        <row r="8">
          <cell r="B8" t="str">
            <v>009663-001-S</v>
          </cell>
        </row>
      </sheetData>
      <sheetData sheetId="19">
        <row r="8">
          <cell r="B8" t="str">
            <v>009663-001-S</v>
          </cell>
        </row>
      </sheetData>
      <sheetData sheetId="20">
        <row r="8">
          <cell r="B8" t="str">
            <v>009663-001-S</v>
          </cell>
        </row>
      </sheetData>
      <sheetData sheetId="21">
        <row r="8">
          <cell r="B8" t="str">
            <v>009663-001-S</v>
          </cell>
        </row>
      </sheetData>
      <sheetData sheetId="22">
        <row r="8">
          <cell r="B8" t="str">
            <v>009663-001-S</v>
          </cell>
        </row>
      </sheetData>
      <sheetData sheetId="23">
        <row r="8">
          <cell r="B8" t="str">
            <v>009663-001-S</v>
          </cell>
        </row>
      </sheetData>
      <sheetData sheetId="24">
        <row r="8">
          <cell r="B8" t="str">
            <v>009663-001-S</v>
          </cell>
        </row>
      </sheetData>
      <sheetData sheetId="25">
        <row r="8">
          <cell r="B8" t="str">
            <v>009663-001-S</v>
          </cell>
        </row>
      </sheetData>
      <sheetData sheetId="26">
        <row r="8">
          <cell r="B8" t="str">
            <v>009663-001-S</v>
          </cell>
        </row>
      </sheetData>
      <sheetData sheetId="27">
        <row r="8">
          <cell r="B8" t="str">
            <v>009663-001-S</v>
          </cell>
        </row>
      </sheetData>
      <sheetData sheetId="28">
        <row r="8">
          <cell r="B8" t="str">
            <v>009663-001-S</v>
          </cell>
        </row>
      </sheetData>
      <sheetData sheetId="29">
        <row r="8">
          <cell r="B8" t="str">
            <v>009663-001-S</v>
          </cell>
        </row>
      </sheetData>
      <sheetData sheetId="30">
        <row r="8">
          <cell r="B8" t="str">
            <v>009663-001-S</v>
          </cell>
        </row>
      </sheetData>
      <sheetData sheetId="31">
        <row r="8">
          <cell r="B8" t="str">
            <v>009663-001-S</v>
          </cell>
        </row>
      </sheetData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/>
      <sheetData sheetId="555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/>
      <sheetData sheetId="157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 refreshError="1"/>
      <sheetData sheetId="2990" refreshError="1"/>
      <sheetData sheetId="2991" refreshError="1"/>
      <sheetData sheetId="2992" refreshError="1"/>
      <sheetData sheetId="2993" refreshError="1"/>
      <sheetData sheetId="2994" refreshError="1"/>
      <sheetData sheetId="2995" refreshError="1"/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1"/>
      <sheetName val="MTL2"/>
      <sheetName val="MD1"/>
      <sheetName val="MD2"/>
      <sheetName val="Sheet1"/>
      <sheetName val="Sheet2"/>
      <sheetName val="Sheet3"/>
      <sheetName val="Bom(P1)"/>
      <sheetName val="SMT1"/>
      <sheetName val="BSF"/>
      <sheetName val="產能明細"/>
      <sheetName val="2003 Target"/>
      <sheetName val="Materials Quarterly"/>
      <sheetName val="Workings"/>
      <sheetName val="董"/>
      <sheetName val="U6_RF"/>
      <sheetName val="Data lists"/>
      <sheetName val="2003_Target"/>
      <sheetName val="1.OVERALL ASSY MAIN"/>
      <sheetName val="部級--TFT Center &amp; 其他"/>
      <sheetName val="Shot"/>
      <sheetName val="Cover"/>
      <sheetName val="FT1"/>
      <sheetName val="RC"/>
      <sheetName val="PT2"/>
      <sheetName val="FT2"/>
      <sheetName val="PT 1"/>
      <sheetName val="FCS"/>
      <sheetName val="Labour"/>
      <sheetName val="清冊"/>
      <sheetName val="Cost calc."/>
      <sheetName val="Perishable Tooling"/>
      <sheetName val="統計処理(H)"/>
      <sheetName val="IC Compare"/>
      <sheetName val="NEC Discounts by SKU"/>
      <sheetName val="N94 HH "/>
      <sheetName val="FA-LISTING"/>
      <sheetName val="截止單據"/>
      <sheetName val="2003_Target1"/>
      <sheetName val="Data_lists"/>
      <sheetName val="IC_Compare"/>
      <sheetName val="1_OVERALL_ASSY_MAIN"/>
      <sheetName val="Input commodity fallout"/>
      <sheetName val="Reporting"/>
      <sheetName val="Cost_calc_"/>
      <sheetName val="Perishable_Tooling"/>
      <sheetName val="Materials_Quarterly"/>
      <sheetName val="物料規格"/>
      <sheetName val="9906"/>
      <sheetName val="626BOM"/>
      <sheetName val="表紙"/>
      <sheetName val="PARTS"/>
      <sheetName val="生計"/>
      <sheetName val="MOLD品コスト明細v4.0"/>
      <sheetName val="TB"/>
      <sheetName val="非機種"/>
      <sheetName val="TEMPMAT9308"/>
      <sheetName val="livebox"/>
      <sheetName val="Cork"/>
      <sheetName val="2003_Target2"/>
      <sheetName val="Data_lists1"/>
      <sheetName val="1_OVERALL_ASSY_MAIN1"/>
      <sheetName val="IC_Compare1"/>
      <sheetName val="DELL_Schedule"/>
      <sheetName val="Guandu -  Lenovo"/>
      <sheetName val="Cost BOM"/>
      <sheetName val="崗位說明書（基础）"/>
      <sheetName val="DETAILS "/>
      <sheetName val="Lookup Tables"/>
      <sheetName val="建筑计算"/>
      <sheetName val="结构计算"/>
      <sheetName val="Product Map"/>
      <sheetName val="2006MPS"/>
      <sheetName val="Shipments"/>
      <sheetName val="Burnin"/>
      <sheetName val=""/>
      <sheetName val="204BOM"/>
      <sheetName val="material"/>
      <sheetName val="Macro1"/>
      <sheetName val="NTAP Memphis Forecast 4-30-10"/>
      <sheetName val="Today's Shipment"/>
      <sheetName val="Daily Production Plan"/>
      <sheetName val="COG"/>
      <sheetName val="Lesson Learned"/>
      <sheetName val="보정값누적"/>
      <sheetName val="HDa16"/>
      <sheetName val="Molding"/>
      <sheetName val="Misc Alloc"/>
      <sheetName val="K7974"/>
      <sheetName val="Status History"/>
      <sheetName val="Parameter"/>
      <sheetName val="MasterDB"/>
      <sheetName val="LCM(Optrex DPPM report)"/>
      <sheetName val="Displays"/>
      <sheetName val="Overhead summary"/>
      <sheetName val="Top SubAss+FG"/>
      <sheetName val="data"/>
      <sheetName val="SheetMetal"/>
      <sheetName val="2003_Target3"/>
      <sheetName val="Cost_calc_1"/>
      <sheetName val="Data_lists2"/>
      <sheetName val="Perishable_Tooling1"/>
      <sheetName val="Materials_Quarterly1"/>
      <sheetName val="1_OVERALL_ASSY_MAIN2"/>
      <sheetName val="IC_Compare2"/>
      <sheetName val="Guandu_-__Lenovo"/>
      <sheetName val="Cost_BOM"/>
      <sheetName val="部級--TFT_Center_&amp;_其他"/>
      <sheetName val="Product_Map"/>
      <sheetName val="BOM overview table"/>
      <sheetName val="Shiptment"/>
      <sheetName val="SO"/>
      <sheetName val="FA_LISTING"/>
      <sheetName val="Untitled_11_By__日期_"/>
      <sheetName val="08"/>
      <sheetName val="ICT"/>
      <sheetName val="T-BOM Update May.29"/>
      <sheetName val="Taishen1"/>
      <sheetName val="Panels"/>
      <sheetName val="SI-1"/>
      <sheetName val="ZNC05"/>
      <sheetName val="cogs"/>
      <sheetName val="Memo"/>
      <sheetName val="CE_1"/>
      <sheetName val="Business Unit"/>
      <sheetName val="Year Graph"/>
      <sheetName val="FATP"/>
      <sheetName val="614-BOM"/>
      <sheetName val="每月排名"/>
      <sheetName val="下拉式選單raw data"/>
      <sheetName val="Summary"/>
      <sheetName val="1.張金陽1227"/>
      <sheetName val="2田浩傑1227"/>
      <sheetName val="3.曲肖肖1227"/>
      <sheetName val="4楊娟-1227"/>
      <sheetName val="Each Function"/>
      <sheetName val="Purchase"/>
      <sheetName val="PopCache"/>
      <sheetName val="MLB"/>
      <sheetName val="參考--PDA 2003 Defect Rate"/>
      <sheetName val="Drop down"/>
      <sheetName val="2003 prod2"/>
      <sheetName val="1周"/>
      <sheetName val="成品current"/>
      <sheetName val="CTO PO"/>
      <sheetName val="自定義"/>
      <sheetName val="2005MPS"/>
      <sheetName val="Capacity By Modle"/>
      <sheetName val="EE BOM"/>
      <sheetName val="ps3_repairinfo_200612080539845"/>
      <sheetName val="Drop-Downs"/>
      <sheetName val="table"/>
      <sheetName val="MOLD品コスト明細v4_0"/>
      <sheetName val="2003_prod2"/>
      <sheetName val="N94_HH_"/>
      <sheetName val="Input_commodity_fallout"/>
      <sheetName val="EE_BOM"/>
      <sheetName val="Overhead_summary"/>
      <sheetName val="Scenarios"/>
      <sheetName val="Master"/>
      <sheetName val="Sheet4"/>
      <sheetName val="Idle inventory &amp;Provision(公式)"/>
      <sheetName val="p4"/>
      <sheetName val="p2"/>
      <sheetName val="XREF"/>
      <sheetName val="CPS VIDEQ (ALL101-122)"/>
      <sheetName val="CPs VIDEQ (PROJECT, 101-122)"/>
      <sheetName val="SEPTZ"/>
      <sheetName val="進貨驗收明細"/>
      <sheetName val="UPC&amp;EAN"/>
      <sheetName val="A67Line"/>
      <sheetName val="WIP_STATION_REPAIR_Q"/>
      <sheetName val="Error code 1"/>
      <sheetName val="MPM"/>
      <sheetName val="지수"/>
      <sheetName val="附圖"/>
      <sheetName val="Reschedule-Reconfirm"/>
      <sheetName val="DB"/>
      <sheetName val="Sheet6"/>
      <sheetName val="zzin"/>
      <sheetName val="2003_Target5"/>
      <sheetName val="Data_lists4"/>
      <sheetName val="IC_Compare4"/>
      <sheetName val="1_OVERALL_ASSY_MAIN4"/>
      <sheetName val="Cost_calc_3"/>
      <sheetName val="Perishable_Tooling3"/>
      <sheetName val="Materials_Quarterly3"/>
      <sheetName val="N94_HH_1"/>
      <sheetName val="MOLD品コスト明細v4_01"/>
      <sheetName val="部級--TFT_Center_&amp;_其他2"/>
      <sheetName val="Input_commodity_fallout1"/>
      <sheetName val="Guandu_-__Lenovo2"/>
      <sheetName val="Cost_BOM2"/>
      <sheetName val="NEC_Discounts_by_SKU1"/>
      <sheetName val="Lookup_Tables1"/>
      <sheetName val="DETAILS_1"/>
      <sheetName val="Product_Map2"/>
      <sheetName val="LCM(Optrex_DPPM_report)1"/>
      <sheetName val="PT_11"/>
      <sheetName val="Overhead_summary1"/>
      <sheetName val="Top_SubAss+FG1"/>
      <sheetName val="Lesson_Learned1"/>
      <sheetName val="Misc_Alloc1"/>
      <sheetName val="BOM_overview_table1"/>
      <sheetName val="NTAP_Memphis_Forecast_4-30-101"/>
      <sheetName val="Today's_Shipment1"/>
      <sheetName val="Daily_Production_Plan1"/>
      <sheetName val="Status_History1"/>
      <sheetName val="Business_Unit1"/>
      <sheetName val="參考--PDA_2003_Defect_Rate1"/>
      <sheetName val="下拉式選單raw_data1"/>
      <sheetName val="Drop_down1"/>
      <sheetName val="1_張金陽12271"/>
      <sheetName val="3_曲肖肖12271"/>
      <sheetName val="2003_prod21"/>
      <sheetName val="Year_Graph1"/>
      <sheetName val="Idle_inventory_&amp;Provision(公式)1"/>
      <sheetName val="EE_BOM1"/>
      <sheetName val="Error_code_11"/>
      <sheetName val="Each_Function1"/>
      <sheetName val="2003_Target4"/>
      <sheetName val="Data_lists3"/>
      <sheetName val="IC_Compare3"/>
      <sheetName val="1_OVERALL_ASSY_MAIN3"/>
      <sheetName val="Cost_calc_2"/>
      <sheetName val="Perishable_Tooling2"/>
      <sheetName val="Materials_Quarterly2"/>
      <sheetName val="部級--TFT_Center_&amp;_其他1"/>
      <sheetName val="Guandu_-__Lenovo1"/>
      <sheetName val="Cost_BOM1"/>
      <sheetName val="NEC_Discounts_by_SKU"/>
      <sheetName val="Lookup_Tables"/>
      <sheetName val="DETAILS_"/>
      <sheetName val="Product_Map1"/>
      <sheetName val="LCM(Optrex_DPPM_report)"/>
      <sheetName val="PT_1"/>
      <sheetName val="Top_SubAss+FG"/>
      <sheetName val="Lesson_Learned"/>
      <sheetName val="Misc_Alloc"/>
      <sheetName val="BOM_overview_table"/>
      <sheetName val="NTAP_Memphis_Forecast_4-30-10"/>
      <sheetName val="Today's_Shipment"/>
      <sheetName val="Daily_Production_Plan"/>
      <sheetName val="Status_History"/>
      <sheetName val="Business_Unit"/>
      <sheetName val="參考--PDA_2003_Defect_Rate"/>
      <sheetName val="下拉式選單raw_data"/>
      <sheetName val="Drop_down"/>
      <sheetName val="1_張金陽1227"/>
      <sheetName val="3_曲肖肖1227"/>
      <sheetName val="Year_Graph"/>
      <sheetName val="Idle_inventory_&amp;Provision(公式)"/>
      <sheetName val="Error_code_1"/>
      <sheetName val="Each_Function"/>
      <sheetName val="2003_Target6"/>
      <sheetName val="Data_lists5"/>
      <sheetName val="IC_Compare5"/>
      <sheetName val="1_OVERALL_ASSY_MAIN5"/>
      <sheetName val="Cost_calc_4"/>
      <sheetName val="Perishable_Tooling4"/>
      <sheetName val="Materials_Quarterly4"/>
      <sheetName val="N94_HH_2"/>
      <sheetName val="MOLD品コスト明細v4_02"/>
      <sheetName val="部級--TFT_Center_&amp;_其他3"/>
      <sheetName val="Input_commodity_fallout2"/>
      <sheetName val="Guandu_-__Lenovo3"/>
      <sheetName val="Cost_BOM3"/>
      <sheetName val="NEC_Discounts_by_SKU2"/>
      <sheetName val="Lookup_Tables2"/>
      <sheetName val="DETAILS_2"/>
      <sheetName val="Product_Map3"/>
      <sheetName val="LCM(Optrex_DPPM_report)2"/>
      <sheetName val="PT_12"/>
      <sheetName val="Overhead_summary2"/>
      <sheetName val="Top_SubAss+FG2"/>
      <sheetName val="Lesson_Learned2"/>
      <sheetName val="Misc_Alloc2"/>
      <sheetName val="BOM_overview_table2"/>
      <sheetName val="NTAP_Memphis_Forecast_4-30-102"/>
      <sheetName val="Today's_Shipment2"/>
      <sheetName val="Daily_Production_Plan2"/>
      <sheetName val="Status_History2"/>
      <sheetName val="Business_Unit2"/>
      <sheetName val="參考--PDA_2003_Defect_Rate2"/>
      <sheetName val="下拉式選單raw_data2"/>
      <sheetName val="Drop_down2"/>
      <sheetName val="1_張金陽12272"/>
      <sheetName val="3_曲肖肖12272"/>
      <sheetName val="2003_prod22"/>
      <sheetName val="Year_Graph2"/>
      <sheetName val="Idle_inventory_&amp;Provision(公式)2"/>
      <sheetName val="EE_BOM2"/>
      <sheetName val="Error_code_12"/>
      <sheetName val="Each_Function2"/>
      <sheetName val="2003_Target7"/>
      <sheetName val="Data_lists6"/>
      <sheetName val="IC_Compare6"/>
      <sheetName val="1_OVERALL_ASSY_MAIN6"/>
      <sheetName val="Cost_calc_5"/>
      <sheetName val="Perishable_Tooling5"/>
      <sheetName val="Materials_Quarterly5"/>
      <sheetName val="N94_HH_3"/>
      <sheetName val="MOLD品コスト明細v4_03"/>
      <sheetName val="部級--TFT_Center_&amp;_其他4"/>
      <sheetName val="Input_commodity_fallout3"/>
      <sheetName val="Guandu_-__Lenovo4"/>
      <sheetName val="Cost_BOM4"/>
      <sheetName val="NEC_Discounts_by_SKU3"/>
      <sheetName val="Lookup_Tables3"/>
      <sheetName val="DETAILS_3"/>
      <sheetName val="Product_Map4"/>
      <sheetName val="LCM(Optrex_DPPM_report)3"/>
      <sheetName val="PT_13"/>
      <sheetName val="Overhead_summary3"/>
      <sheetName val="Top_SubAss+FG3"/>
      <sheetName val="Lesson_Learned3"/>
      <sheetName val="Misc_Alloc3"/>
      <sheetName val="BOM_overview_table3"/>
      <sheetName val="NTAP_Memphis_Forecast_4-30-103"/>
      <sheetName val="Today's_Shipment3"/>
      <sheetName val="Daily_Production_Plan3"/>
      <sheetName val="Status_History3"/>
      <sheetName val="Business_Unit3"/>
      <sheetName val="參考--PDA_2003_Defect_Rate3"/>
      <sheetName val="下拉式選單raw_data3"/>
      <sheetName val="Drop_down3"/>
      <sheetName val="1_張金陽12273"/>
      <sheetName val="3_曲肖肖12273"/>
      <sheetName val="2003_prod23"/>
      <sheetName val="Year_Graph3"/>
      <sheetName val="Idle_inventory_&amp;Provision(公式)3"/>
      <sheetName val="EE_BOM3"/>
      <sheetName val="Error_code_13"/>
      <sheetName val="Each_Function3"/>
      <sheetName val="2003_Target8"/>
      <sheetName val="Data_lists7"/>
      <sheetName val="IC_Compare7"/>
      <sheetName val="1_OVERALL_ASSY_MAIN7"/>
      <sheetName val="Cost_calc_6"/>
      <sheetName val="Perishable_Tooling6"/>
      <sheetName val="Materials_Quarterly6"/>
      <sheetName val="N94_HH_4"/>
      <sheetName val="MOLD品コスト明細v4_04"/>
      <sheetName val="部級--TFT_Center_&amp;_其他5"/>
      <sheetName val="Input_commodity_fallout4"/>
      <sheetName val="Guandu_-__Lenovo5"/>
      <sheetName val="Cost_BOM5"/>
      <sheetName val="NEC_Discounts_by_SKU4"/>
      <sheetName val="Lookup_Tables4"/>
      <sheetName val="DETAILS_4"/>
      <sheetName val="Product_Map5"/>
      <sheetName val="LCM(Optrex_DPPM_report)4"/>
      <sheetName val="PT_14"/>
      <sheetName val="Overhead_summary4"/>
      <sheetName val="Top_SubAss+FG4"/>
      <sheetName val="Lesson_Learned4"/>
      <sheetName val="Misc_Alloc4"/>
      <sheetName val="BOM_overview_table4"/>
      <sheetName val="NTAP_Memphis_Forecast_4-30-104"/>
      <sheetName val="Today's_Shipment4"/>
      <sheetName val="Daily_Production_Plan4"/>
      <sheetName val="Status_History4"/>
      <sheetName val="Business_Unit4"/>
      <sheetName val="參考--PDA_2003_Defect_Rate4"/>
      <sheetName val="下拉式選單raw_data4"/>
      <sheetName val="Drop_down4"/>
      <sheetName val="1_張金陽12274"/>
      <sheetName val="3_曲肖肖12274"/>
      <sheetName val="2003_prod24"/>
      <sheetName val="Year_Graph4"/>
      <sheetName val="Idle_inventory_&amp;Provision(公式)4"/>
      <sheetName val="EE_BOM4"/>
      <sheetName val="Error_code_14"/>
      <sheetName val="Each_Function4"/>
      <sheetName val="BU targets"/>
      <sheetName val="UPC+EAN"/>
      <sheetName val="H-2 Val Allow-By Entity"/>
      <sheetName val="Issues List"/>
      <sheetName val="調查表配置說明"/>
      <sheetName val="Chk_sheet"/>
      <sheetName val="PCSM"/>
      <sheetName val="Template"/>
      <sheetName val="Test Summary"/>
      <sheetName val="Q72 Channel Analysis Q4"/>
      <sheetName val="Q73 Channel Analysis Q4"/>
      <sheetName val="FCT August"/>
      <sheetName val="Mat Summary"/>
      <sheetName val="SupplierBaseInput"/>
      <sheetName val="Team List"/>
      <sheetName val="2003_Target9"/>
      <sheetName val="Data_lists8"/>
      <sheetName val="IC_Compare8"/>
      <sheetName val="1_OVERALL_ASSY_MAIN8"/>
      <sheetName val="Cost_calc_7"/>
      <sheetName val="Perishable_Tooling7"/>
      <sheetName val="Materials_Quarterly7"/>
      <sheetName val="N94_HH_5"/>
      <sheetName val="MOLD品コスト明細v4_05"/>
      <sheetName val="部級--TFT_Center_&amp;_其他6"/>
      <sheetName val="Input_commodity_fallout5"/>
      <sheetName val="Guandu_-__Lenovo6"/>
      <sheetName val="Cost_BOM6"/>
      <sheetName val="NEC_Discounts_by_SKU5"/>
      <sheetName val="Lookup_Tables5"/>
      <sheetName val="DETAILS_5"/>
      <sheetName val="Product_Map6"/>
      <sheetName val="LCM(Optrex_DPPM_report)5"/>
      <sheetName val="PT_15"/>
      <sheetName val="Overhead_summary5"/>
      <sheetName val="Top_SubAss+FG5"/>
      <sheetName val="Lesson_Learned5"/>
      <sheetName val="Misc_Alloc5"/>
      <sheetName val="BOM_overview_table5"/>
      <sheetName val="NTAP_Memphis_Forecast_4-30-105"/>
      <sheetName val="Today's_Shipment5"/>
      <sheetName val="Daily_Production_Plan5"/>
      <sheetName val="Status_History5"/>
      <sheetName val="Business_Unit5"/>
      <sheetName val="參考--PDA_2003_Defect_Rate5"/>
      <sheetName val="下拉式選單raw_data5"/>
      <sheetName val="Drop_down5"/>
      <sheetName val="1_張金陽12275"/>
      <sheetName val="3_曲肖肖12275"/>
      <sheetName val="2003_prod25"/>
      <sheetName val="Year_Graph5"/>
      <sheetName val="Idle_inventory_&amp;Provision(公式)5"/>
      <sheetName val="EE_BOM5"/>
      <sheetName val="Error_code_15"/>
      <sheetName val="Each_Function5"/>
      <sheetName val="2003_Target10"/>
      <sheetName val="Data_lists9"/>
      <sheetName val="IC_Compare9"/>
      <sheetName val="1_OVERALL_ASSY_MAIN9"/>
      <sheetName val="Cost_calc_8"/>
      <sheetName val="Perishable_Tooling8"/>
      <sheetName val="Materials_Quarterly8"/>
      <sheetName val="N94_HH_6"/>
      <sheetName val="MOLD品コスト明細v4_06"/>
      <sheetName val="部級--TFT_Center_&amp;_其他7"/>
      <sheetName val="Input_commodity_fallout6"/>
      <sheetName val="Guandu_-__Lenovo7"/>
      <sheetName val="Cost_BOM7"/>
      <sheetName val="NEC_Discounts_by_SKU6"/>
      <sheetName val="Lookup_Tables6"/>
      <sheetName val="DETAILS_6"/>
      <sheetName val="Product_Map7"/>
      <sheetName val="LCM(Optrex_DPPM_report)6"/>
      <sheetName val="PT_16"/>
      <sheetName val="Overhead_summary6"/>
      <sheetName val="Top_SubAss+FG6"/>
      <sheetName val="Lesson_Learned6"/>
      <sheetName val="Misc_Alloc6"/>
      <sheetName val="BOM_overview_table6"/>
      <sheetName val="NTAP_Memphis_Forecast_4-30-106"/>
      <sheetName val="Today's_Shipment6"/>
      <sheetName val="Daily_Production_Plan6"/>
      <sheetName val="Status_History6"/>
      <sheetName val="Business_Unit6"/>
      <sheetName val="參考--PDA_2003_Defect_Rate6"/>
      <sheetName val="下拉式選單raw_data6"/>
      <sheetName val="Drop_down6"/>
      <sheetName val="1_張金陽12276"/>
      <sheetName val="3_曲肖肖12276"/>
      <sheetName val="2003_prod26"/>
      <sheetName val="Year_Graph6"/>
      <sheetName val="Idle_inventory_&amp;Provision(公式)6"/>
      <sheetName val="EE_BOM6"/>
      <sheetName val="Error_code_16"/>
      <sheetName val="Each_Function6"/>
      <sheetName val="HH D22"/>
      <sheetName val="HH D21"/>
      <sheetName val="daily report"/>
      <sheetName val="Debug check list"/>
      <sheetName val="Rev Changes"/>
      <sheetName val="Matrix"/>
      <sheetName val="Reference Tables"/>
      <sheetName val="[Material.xls亾٣_x0003_詺"/>
      <sheetName val="Main-line by stn"/>
      <sheetName val="飽和度评估表"/>
      <sheetName val="Mat_list"/>
      <sheetName val="CTB"/>
      <sheetName val="Database"/>
      <sheetName val="_Material.xls亾٣_x0003_詺"/>
      <sheetName val="Update list"/>
      <sheetName val="Definition"/>
      <sheetName val="Valid Values"/>
      <sheetName val="Controls"/>
      <sheetName val="Category"/>
      <sheetName val="TTI reply"/>
      <sheetName val="75EY"/>
      <sheetName val="72HY"/>
      <sheetName val="75EX"/>
      <sheetName val="72HX"/>
      <sheetName val="General Inputs"/>
      <sheetName val="MarketData"/>
      <sheetName val="Definitions"/>
      <sheetName val="ME BOM9.16_"/>
      <sheetName val="___CPLHPCAME02_D_Public_Databas"/>
      <sheetName val="TIMEA"/>
      <sheetName val="總表"/>
      <sheetName val="311910-013"/>
      <sheetName val="Assumptions"/>
      <sheetName val="Commodity code"/>
      <sheetName val="Module name"/>
      <sheetName val="Reference"/>
      <sheetName val="试制准入检查"/>
      <sheetName val="X-R"/>
      <sheetName val="21030511盘点票"/>
      <sheetName val="bal_sheet"/>
      <sheetName val="TDC_LIS"/>
      <sheetName val="Cell-17&quot;(CF自製)"/>
      <sheetName val="Sales taxes"/>
      <sheetName val="生產計劃"/>
      <sheetName val="Basic_Information"/>
      <sheetName val="Breakeven Analysis"/>
      <sheetName val="list"/>
      <sheetName val="Plastic特性"/>
      <sheetName val="Plastic機檯費率"/>
      <sheetName val="Metal cost"/>
      <sheetName val="CUM CONSTRAINED AVAIL"/>
      <sheetName val="910Nassau"/>
      <sheetName val="BU_targets"/>
      <sheetName val="H-2_Val_Allow-By_Entity"/>
      <sheetName val="Issues_List"/>
      <sheetName val="Q72_Channel_Analysis_Q4"/>
      <sheetName val="Q73_Channel_Analysis_Q4"/>
      <sheetName val="FCT_August"/>
      <sheetName val="Mat_Summary"/>
      <sheetName val="Team_List"/>
      <sheetName val="【測試領料記錄表】"/>
      <sheetName val="【PR CHECK LIST】 "/>
      <sheetName val="【產品標示單-綠】 "/>
      <sheetName val="【產能狀況記錄表】"/>
      <sheetName val="Selections"/>
      <sheetName val="Raw Data"/>
      <sheetName val="參數"/>
      <sheetName val="inspection tact time"/>
      <sheetName val="Part Data"/>
      <sheetName val="Segment 4 Bid Sheet"/>
      <sheetName val="PRVF"/>
      <sheetName val="pcbo 工時"/>
      <sheetName val="5C Sum"/>
      <sheetName val="Version Control"/>
      <sheetName val="MonthMapping"/>
      <sheetName val="Master Lists"/>
      <sheetName val="ADSL"/>
      <sheetName val="ALLOCATION"/>
      <sheetName val="summary, MTH"/>
      <sheetName val="me-partlist"/>
      <sheetName val="Root_Cause"/>
      <sheetName val="Home"/>
      <sheetName val="Directions"/>
      <sheetName val="[Material.xls亾٣_x0003_詺_x0000_"/>
      <sheetName val="_Material.xls亾٣_x0003_詺_x0000_"/>
      <sheetName val="Vlookup"/>
      <sheetName val="AP"/>
      <sheetName val="Summary (2)"/>
      <sheetName val="Performance"/>
      <sheetName val="工作表1"/>
      <sheetName val="ｺﾏﾂ出荷内訳"/>
      <sheetName val="Bom_P1_"/>
      <sheetName val="機種名"/>
    </sheetNames>
    <sheetDataSet>
      <sheetData sheetId="0" refreshError="1">
        <row r="4">
          <cell r="C4" t="str">
            <v>---</v>
          </cell>
          <cell r="D4" t="str">
            <v>SMT WIP for 009663-001</v>
          </cell>
          <cell r="E4" t="str">
            <v>009663-001-S</v>
          </cell>
        </row>
        <row r="5">
          <cell r="C5" t="str">
            <v>009665-001</v>
          </cell>
          <cell r="D5" t="str">
            <v>PCB, BKPLNE,SM,0-2-2,DT</v>
          </cell>
          <cell r="E5" t="str">
            <v>009665-001</v>
          </cell>
        </row>
        <row r="6">
          <cell r="C6" t="str">
            <v>100186-014</v>
          </cell>
          <cell r="D6" t="str">
            <v>HDR, 1R,2P,.1C,VT,RTN</v>
          </cell>
          <cell r="E6" t="str">
            <v>HB11027</v>
          </cell>
        </row>
        <row r="7">
          <cell r="C7" t="str">
            <v>105095-001</v>
          </cell>
          <cell r="D7" t="str">
            <v>CONN, PCB,STD EDGE 98P,ISA</v>
          </cell>
          <cell r="E7" t="str">
            <v>EQ04901-R0</v>
          </cell>
        </row>
        <row r="8">
          <cell r="C8" t="str">
            <v>105607-002</v>
          </cell>
          <cell r="D8" t="str">
            <v>HDR, 1 ROW,4 POS,KEY3,STR,FRCT</v>
          </cell>
          <cell r="E8" t="str">
            <v>HF08040-P3</v>
          </cell>
        </row>
        <row r="9">
          <cell r="C9" t="str">
            <v>106127-002</v>
          </cell>
          <cell r="D9" t="str">
            <v>XSTR, SM,NPN,MED PWR.....2222A</v>
          </cell>
          <cell r="E9" t="str">
            <v>2222A-S</v>
          </cell>
        </row>
        <row r="10">
          <cell r="C10" t="str">
            <v>106146-042</v>
          </cell>
          <cell r="D10" t="str">
            <v>RES, SM,10 OHM,1/8W,5%</v>
          </cell>
          <cell r="E10" t="str">
            <v>ERA-01004-J81</v>
          </cell>
        </row>
        <row r="11">
          <cell r="C11" t="str">
            <v>106146-070</v>
          </cell>
          <cell r="D11" t="str">
            <v>RES, SM,150 OHM,1/8W,5%</v>
          </cell>
          <cell r="E11" t="str">
            <v>ERA-01514-J81</v>
          </cell>
        </row>
        <row r="12">
          <cell r="C12" t="str">
            <v>106146-077</v>
          </cell>
          <cell r="D12" t="str">
            <v>RES, SM,300 OHM,1/8W,5%</v>
          </cell>
          <cell r="E12" t="str">
            <v>ERA-03014-J81</v>
          </cell>
        </row>
        <row r="13">
          <cell r="C13" t="str">
            <v>106146-085</v>
          </cell>
          <cell r="D13" t="str">
            <v>RES, SM,620 OHM,1/8W,5%</v>
          </cell>
          <cell r="E13" t="str">
            <v>ERA-06214-J81</v>
          </cell>
        </row>
        <row r="14">
          <cell r="C14" t="str">
            <v>106146-090</v>
          </cell>
          <cell r="D14" t="str">
            <v>RES, SM,1K OHM,1/8W,5%</v>
          </cell>
          <cell r="E14" t="str">
            <v>ERA-01024-J81</v>
          </cell>
        </row>
        <row r="15">
          <cell r="C15" t="str">
            <v>106146-096</v>
          </cell>
          <cell r="D15" t="str">
            <v>RES, SM,1.8K OHM,1/8W,5%</v>
          </cell>
          <cell r="E15" t="str">
            <v>ERA-01824-J81</v>
          </cell>
        </row>
        <row r="16">
          <cell r="C16" t="str">
            <v>106146-098</v>
          </cell>
          <cell r="D16" t="str">
            <v>RES, SM,2.2K OHM,1/8W,5%</v>
          </cell>
          <cell r="E16" t="str">
            <v>ERA-02224-J81</v>
          </cell>
        </row>
        <row r="17">
          <cell r="C17" t="str">
            <v>106146-100</v>
          </cell>
          <cell r="D17" t="str">
            <v>RES, SM,2.7K OHM,1/8W,5%</v>
          </cell>
          <cell r="E17" t="str">
            <v>ERA-02724-J81</v>
          </cell>
        </row>
        <row r="18">
          <cell r="C18" t="str">
            <v>106146-106</v>
          </cell>
          <cell r="D18" t="str">
            <v>RES, SM,4.7K OHM,1/8W,5%</v>
          </cell>
          <cell r="E18" t="str">
            <v>ERA-04724-J81</v>
          </cell>
        </row>
        <row r="19">
          <cell r="C19" t="str">
            <v>106146-108</v>
          </cell>
          <cell r="D19" t="str">
            <v>RES, SM,5.6K OHM,1/8W,5%</v>
          </cell>
          <cell r="E19" t="str">
            <v>ERA-05624-J81</v>
          </cell>
        </row>
        <row r="20">
          <cell r="C20" t="str">
            <v>106146-112</v>
          </cell>
          <cell r="D20" t="str">
            <v>RES, SM,8.2K OHM,1/8W,5%</v>
          </cell>
          <cell r="E20" t="str">
            <v>ERA-08224-J81</v>
          </cell>
        </row>
        <row r="21">
          <cell r="C21" t="str">
            <v>106146-121</v>
          </cell>
          <cell r="D21" t="str">
            <v>RES, SM,20K OHM,1/8W,5%</v>
          </cell>
          <cell r="E21" t="str">
            <v>ERA-02034-J81</v>
          </cell>
        </row>
        <row r="22">
          <cell r="C22" t="str">
            <v>106146-162</v>
          </cell>
          <cell r="D22" t="str">
            <v>RES, SM,1M OHM,1/8W,5%</v>
          </cell>
          <cell r="E22" t="str">
            <v>ERA-01054-J81</v>
          </cell>
        </row>
        <row r="23">
          <cell r="C23" t="str">
            <v>106146-500</v>
          </cell>
          <cell r="D23" t="str">
            <v>RES, SM,0 OHM JMPR</v>
          </cell>
          <cell r="E23" t="str">
            <v>ERA-00004-J81</v>
          </cell>
        </row>
        <row r="24">
          <cell r="C24" t="str">
            <v>107114-004</v>
          </cell>
          <cell r="D24" t="str">
            <v>HDR, 2ROW,40POS,SHRD,STR,RETNN</v>
          </cell>
          <cell r="E24" t="str">
            <v>HL07207-KD2</v>
          </cell>
        </row>
        <row r="25">
          <cell r="C25" t="str">
            <v>107114-026</v>
          </cell>
          <cell r="D25" t="str">
            <v>HDR, 2R,34POS,K3,SHRD,ST,RTN</v>
          </cell>
          <cell r="E25" t="str">
            <v>HL07177-KP7</v>
          </cell>
        </row>
        <row r="26">
          <cell r="C26" t="str">
            <v>109399-001</v>
          </cell>
          <cell r="D26" t="str">
            <v>IC, SM,QD,2-INP NAND GA.74HC00</v>
          </cell>
          <cell r="E26" t="str">
            <v>74HC00-S</v>
          </cell>
        </row>
        <row r="27">
          <cell r="C27" t="str">
            <v>109764-077</v>
          </cell>
          <cell r="D27" t="str">
            <v>CAP, SM,10MFD,35V,20%,TANT</v>
          </cell>
          <cell r="E27" t="str">
            <v>ECS-0106M-MD1</v>
          </cell>
        </row>
        <row r="28">
          <cell r="C28" t="str">
            <v>109764-083</v>
          </cell>
          <cell r="D28" t="str">
            <v>CAP, SM,22uF,25V,20%,TANT,D</v>
          </cell>
          <cell r="E28" t="str">
            <v>ECS-0226K-MD1</v>
          </cell>
        </row>
        <row r="29">
          <cell r="C29" t="str">
            <v>110098-002</v>
          </cell>
          <cell r="D29" t="str">
            <v>XSTR, SM,PNP,MED PWR.....2907A</v>
          </cell>
          <cell r="E29" t="str">
            <v>2907A-S</v>
          </cell>
        </row>
        <row r="30">
          <cell r="C30" t="str">
            <v>114543-001</v>
          </cell>
          <cell r="D30" t="str">
            <v>DIODE, SM,DL COM CAT.....BAV70</v>
          </cell>
          <cell r="E30" t="str">
            <v>BAV70-S</v>
          </cell>
        </row>
        <row r="31">
          <cell r="C31" t="str">
            <v>114567-005</v>
          </cell>
          <cell r="D31" t="str">
            <v>RNET, SM,8.2K OHM,4RES,603PKG</v>
          </cell>
          <cell r="E31" t="str">
            <v>ERB-08224-J81</v>
          </cell>
        </row>
        <row r="32">
          <cell r="C32" t="str">
            <v>114567-006</v>
          </cell>
          <cell r="D32" t="str">
            <v>RNET, SM,1KOHM,4RES,603PKG</v>
          </cell>
          <cell r="E32" t="str">
            <v>ERB-01024-J81</v>
          </cell>
        </row>
        <row r="33">
          <cell r="C33" t="str">
            <v>114567-016</v>
          </cell>
          <cell r="D33" t="str">
            <v>RNET, SM,5.6KOHM,4RES,603PKG</v>
          </cell>
          <cell r="E33" t="str">
            <v>ERB-05624-J81</v>
          </cell>
        </row>
        <row r="34">
          <cell r="C34" t="str">
            <v>114567-026</v>
          </cell>
          <cell r="D34" t="str">
            <v>RNET, SM,1.8KOHM,4RES,603 PKG</v>
          </cell>
          <cell r="E34" t="str">
            <v>ERB-01824-J81</v>
          </cell>
        </row>
        <row r="35">
          <cell r="C35" t="str">
            <v>118341-008</v>
          </cell>
          <cell r="D35" t="str">
            <v>HDR, KEYPOST,10P,2R,SHRD,LP,VT</v>
          </cell>
          <cell r="E35" t="str">
            <v>HL19057-K</v>
          </cell>
        </row>
        <row r="36">
          <cell r="C36" t="str">
            <v>121525-025</v>
          </cell>
          <cell r="D36" t="str">
            <v>CAP, SM,.01UF,20%,50V,0805</v>
          </cell>
          <cell r="E36" t="str">
            <v>ECA-0103N-U51</v>
          </cell>
        </row>
        <row r="37">
          <cell r="C37" t="str">
            <v>129621-017</v>
          </cell>
          <cell r="D37" t="str">
            <v>CAP, SM,CER,Y5V,4.7uF,16V,1206</v>
          </cell>
          <cell r="E37" t="str">
            <v>ECA-0475Y-Z81</v>
          </cell>
        </row>
        <row r="38">
          <cell r="C38" t="str">
            <v>129633-105</v>
          </cell>
          <cell r="D38" t="str">
            <v>CAP, SM,.33uf,10%,25V,X7R,1206</v>
          </cell>
          <cell r="E38" t="str">
            <v>ECA-0334K-K81</v>
          </cell>
        </row>
        <row r="39">
          <cell r="C39" t="str">
            <v>138312-001</v>
          </cell>
          <cell r="D39" t="str">
            <v>HDR, 1R,2P,2.5mmCTR,VERT,SHRD</v>
          </cell>
          <cell r="E39" t="str">
            <v>HD45020-K</v>
          </cell>
        </row>
        <row r="40">
          <cell r="C40" t="str">
            <v>148062-001</v>
          </cell>
          <cell r="D40" t="str">
            <v>CONN, CARD EDGE,.05C,60 DL,PCI</v>
          </cell>
          <cell r="E40" t="str">
            <v>EH06001-RC-W</v>
          </cell>
        </row>
        <row r="41">
          <cell r="C41" t="str">
            <v>148243-001</v>
          </cell>
          <cell r="D41" t="str">
            <v>HDR, 1R,4P,2MM,VT,SHRD</v>
          </cell>
          <cell r="E41" t="str">
            <v>HF55040-P1</v>
          </cell>
        </row>
        <row r="42">
          <cell r="C42" t="str">
            <v>178976-003</v>
          </cell>
          <cell r="D42" t="str">
            <v>HDR, EP,1R 2MM TH W/KEY POST</v>
          </cell>
          <cell r="E42" t="str">
            <v>HF57030-KC1</v>
          </cell>
        </row>
        <row r="43">
          <cell r="C43" t="str">
            <v>241306-005</v>
          </cell>
          <cell r="D43" t="str">
            <v>HDR, 2R,20P,.165C,VT,SHRD</v>
          </cell>
          <cell r="E43" t="str">
            <v>HM20100-P2</v>
          </cell>
        </row>
        <row r="44">
          <cell r="C44" t="str">
            <v>243175-001</v>
          </cell>
          <cell r="D44" t="str">
            <v>XSTR, SM,JFET,N-CH,J108,SOT23</v>
          </cell>
          <cell r="E44" t="str">
            <v>J108-S</v>
          </cell>
        </row>
        <row r="45">
          <cell r="C45" t="str">
            <v>247245-001</v>
          </cell>
          <cell r="D45" t="str">
            <v>SWITCH, MOMENTRY,8PIN THRUHOLE</v>
          </cell>
          <cell r="E45" t="str">
            <v>070-0000-285</v>
          </cell>
        </row>
      </sheetData>
      <sheetData sheetId="1">
        <row r="4">
          <cell r="C4" t="str">
            <v>---</v>
          </cell>
        </row>
      </sheetData>
      <sheetData sheetId="2">
        <row r="4">
          <cell r="C4" t="str">
            <v>---</v>
          </cell>
        </row>
      </sheetData>
      <sheetData sheetId="3">
        <row r="4">
          <cell r="C4" t="str">
            <v>---</v>
          </cell>
        </row>
      </sheetData>
      <sheetData sheetId="4">
        <row r="4">
          <cell r="C4" t="str">
            <v>---</v>
          </cell>
        </row>
      </sheetData>
      <sheetData sheetId="5">
        <row r="4">
          <cell r="C4" t="str">
            <v>---</v>
          </cell>
        </row>
      </sheetData>
      <sheetData sheetId="6">
        <row r="4">
          <cell r="C4" t="str">
            <v>---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FF00FF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22860" rIns="18288" bIns="2286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FF00FF"/>
          </a:solidFill>
          <a:prstDash val="solid"/>
          <a:round/>
          <a:headEnd type="none" w="med" len="med"/>
          <a:tailEnd type="none" w="med" len="med"/>
        </a:ln>
        <a:effectLst/>
      </a:spPr>
      <a:bodyPr wrap="none" lIns="18288" tIns="22860" rIns="18288" bIns="2286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27"/>
  <sheetViews>
    <sheetView view="pageBreakPreview" topLeftCell="A4" zoomScale="75" zoomScaleNormal="75" zoomScaleSheetLayoutView="75" workbookViewId="0">
      <selection activeCell="A32" sqref="A32:AH32"/>
    </sheetView>
  </sheetViews>
  <sheetFormatPr defaultColWidth="7" defaultRowHeight="15.75"/>
  <cols>
    <col min="1" max="2" width="2.75" style="98" customWidth="1"/>
    <col min="3" max="3" width="10.25" style="98" customWidth="1"/>
    <col min="4" max="4" width="1.875" style="98" hidden="1" customWidth="1"/>
    <col min="5" max="5" width="4" style="98" customWidth="1"/>
    <col min="6" max="6" width="10.25" style="98" customWidth="1"/>
    <col min="7" max="7" width="2.375" style="98" hidden="1" customWidth="1"/>
    <col min="8" max="8" width="2.5" style="98" hidden="1" customWidth="1"/>
    <col min="9" max="9" width="3" style="98" hidden="1" customWidth="1"/>
    <col min="10" max="10" width="10.875" style="98" customWidth="1"/>
    <col min="11" max="11" width="9.125" style="98" customWidth="1"/>
    <col min="12" max="12" width="1.875" style="98" customWidth="1"/>
    <col min="13" max="13" width="9.125" style="98" customWidth="1"/>
    <col min="14" max="14" width="1" style="98" hidden="1" customWidth="1"/>
    <col min="15" max="16" width="3.5" style="98" customWidth="1"/>
    <col min="17" max="17" width="1" style="98" customWidth="1"/>
    <col min="18" max="18" width="6.125" style="98" customWidth="1"/>
    <col min="19" max="19" width="1.75" style="98" customWidth="1"/>
    <col min="20" max="20" width="3.5" style="98" customWidth="1"/>
    <col min="21" max="21" width="9" style="98" customWidth="1"/>
    <col min="22" max="22" width="8.375" style="98" customWidth="1"/>
    <col min="23" max="23" width="6.625" style="98" customWidth="1"/>
    <col min="24" max="24" width="1.875" style="98" customWidth="1"/>
    <col min="25" max="25" width="2.125" style="98" customWidth="1"/>
    <col min="26" max="26" width="5.5" style="98" customWidth="1"/>
    <col min="27" max="27" width="2" style="98" customWidth="1"/>
    <col min="28" max="28" width="7.375" style="98" customWidth="1"/>
    <col min="29" max="29" width="2" style="98" hidden="1" customWidth="1"/>
    <col min="30" max="30" width="2" style="98" customWidth="1"/>
    <col min="31" max="31" width="2.75" style="98" hidden="1" customWidth="1"/>
    <col min="32" max="32" width="1.5" style="98" hidden="1" customWidth="1"/>
    <col min="33" max="33" width="1.125" style="98" hidden="1" customWidth="1"/>
    <col min="34" max="34" width="5.75" style="98" customWidth="1"/>
    <col min="35" max="16384" width="7" style="98"/>
  </cols>
  <sheetData>
    <row r="1" spans="1:34" ht="62.25" customHeight="1">
      <c r="A1" s="949" t="s">
        <v>50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  <c r="M1" s="950"/>
      <c r="N1" s="950"/>
      <c r="O1" s="950"/>
      <c r="P1" s="950"/>
      <c r="Q1" s="950"/>
      <c r="R1" s="95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  <c r="AH1" s="951"/>
    </row>
    <row r="2" spans="1:34" ht="19.5" customHeight="1">
      <c r="A2" s="99" t="s">
        <v>288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01"/>
      <c r="M2" s="101"/>
      <c r="N2" s="101"/>
      <c r="O2" s="101"/>
      <c r="P2" s="101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 t="s">
        <v>51</v>
      </c>
      <c r="AB2" s="102"/>
      <c r="AC2" s="102"/>
      <c r="AD2" s="102"/>
      <c r="AE2" s="102"/>
      <c r="AF2" s="102"/>
      <c r="AG2" s="102"/>
      <c r="AH2" s="103"/>
    </row>
    <row r="3" spans="1:34" ht="54" customHeight="1">
      <c r="A3" s="941" t="s">
        <v>52</v>
      </c>
      <c r="B3" s="902"/>
      <c r="C3" s="902"/>
      <c r="D3" s="903"/>
      <c r="E3" s="892" t="s">
        <v>362</v>
      </c>
      <c r="F3" s="893"/>
      <c r="G3" s="893"/>
      <c r="H3" s="893"/>
      <c r="I3" s="893"/>
      <c r="J3" s="893"/>
      <c r="K3" s="893"/>
      <c r="L3" s="893"/>
      <c r="M3" s="893"/>
      <c r="N3" s="893"/>
      <c r="O3" s="893"/>
      <c r="P3" s="893"/>
      <c r="Q3" s="894"/>
      <c r="R3" s="901" t="s">
        <v>53</v>
      </c>
      <c r="S3" s="902"/>
      <c r="T3" s="902"/>
      <c r="U3" s="903"/>
      <c r="V3" s="901" t="s">
        <v>363</v>
      </c>
      <c r="W3" s="893"/>
      <c r="X3" s="893"/>
      <c r="Y3" s="893"/>
      <c r="Z3" s="894"/>
      <c r="AA3" s="901" t="s">
        <v>54</v>
      </c>
      <c r="AB3" s="894"/>
      <c r="AC3" s="892" t="s">
        <v>429</v>
      </c>
      <c r="AD3" s="893"/>
      <c r="AE3" s="893"/>
      <c r="AF3" s="893"/>
      <c r="AG3" s="893"/>
      <c r="AH3" s="912"/>
    </row>
    <row r="4" spans="1:34" ht="69" customHeight="1">
      <c r="A4" s="945" t="s">
        <v>55</v>
      </c>
      <c r="B4" s="942"/>
      <c r="C4" s="942"/>
      <c r="D4" s="942"/>
      <c r="E4" s="942"/>
      <c r="F4" s="942"/>
      <c r="G4" s="942"/>
      <c r="H4" s="942"/>
      <c r="I4" s="942"/>
      <c r="J4" s="946"/>
      <c r="K4" s="947" t="s">
        <v>56</v>
      </c>
      <c r="L4" s="943"/>
      <c r="M4" s="943"/>
      <c r="N4" s="943"/>
      <c r="O4" s="943"/>
      <c r="P4" s="943"/>
      <c r="Q4" s="943"/>
      <c r="R4" s="943"/>
      <c r="S4" s="943"/>
      <c r="T4" s="943"/>
      <c r="U4" s="948"/>
      <c r="V4" s="947" t="s">
        <v>57</v>
      </c>
      <c r="W4" s="943"/>
      <c r="X4" s="943"/>
      <c r="Y4" s="943"/>
      <c r="Z4" s="943"/>
      <c r="AA4" s="943"/>
      <c r="AB4" s="943"/>
      <c r="AC4" s="943"/>
      <c r="AD4" s="943"/>
      <c r="AE4" s="943"/>
      <c r="AF4" s="943"/>
      <c r="AG4" s="943"/>
      <c r="AH4" s="944"/>
    </row>
    <row r="5" spans="1:34" ht="27" customHeight="1">
      <c r="A5" s="911" t="s">
        <v>58</v>
      </c>
      <c r="B5" s="893"/>
      <c r="C5" s="893"/>
      <c r="D5" s="893"/>
      <c r="E5" s="893"/>
      <c r="F5" s="893"/>
      <c r="G5" s="893"/>
      <c r="H5" s="893"/>
      <c r="I5" s="893"/>
      <c r="J5" s="893"/>
      <c r="K5" s="893"/>
      <c r="L5" s="893"/>
      <c r="M5" s="893"/>
      <c r="N5" s="893"/>
      <c r="O5" s="893"/>
      <c r="P5" s="893"/>
      <c r="Q5" s="894"/>
      <c r="R5" s="892" t="s">
        <v>59</v>
      </c>
      <c r="S5" s="893"/>
      <c r="T5" s="893"/>
      <c r="U5" s="893"/>
      <c r="V5" s="893"/>
      <c r="W5" s="893"/>
      <c r="X5" s="893"/>
      <c r="Y5" s="893"/>
      <c r="Z5" s="893"/>
      <c r="AA5" s="893"/>
      <c r="AB5" s="893"/>
      <c r="AC5" s="893"/>
      <c r="AD5" s="893"/>
      <c r="AE5" s="893"/>
      <c r="AF5" s="893"/>
      <c r="AG5" s="893"/>
      <c r="AH5" s="912"/>
    </row>
    <row r="6" spans="1:34" ht="21.95" customHeight="1">
      <c r="A6" s="913" t="s">
        <v>425</v>
      </c>
      <c r="B6" s="927"/>
      <c r="C6" s="927"/>
      <c r="D6" s="927"/>
      <c r="E6" s="927"/>
      <c r="F6" s="927"/>
      <c r="G6" s="927"/>
      <c r="H6" s="927"/>
      <c r="I6" s="927"/>
      <c r="J6" s="927"/>
      <c r="K6" s="927"/>
      <c r="L6" s="927"/>
      <c r="M6" s="927"/>
      <c r="N6" s="927"/>
      <c r="O6" s="927"/>
      <c r="P6" s="927"/>
      <c r="Q6" s="928"/>
      <c r="R6" s="935" t="s">
        <v>452</v>
      </c>
      <c r="S6" s="927"/>
      <c r="T6" s="927"/>
      <c r="U6" s="927"/>
      <c r="V6" s="927"/>
      <c r="W6" s="927"/>
      <c r="X6" s="927"/>
      <c r="Y6" s="927"/>
      <c r="Z6" s="927"/>
      <c r="AA6" s="927"/>
      <c r="AB6" s="927"/>
      <c r="AC6" s="927"/>
      <c r="AD6" s="927"/>
      <c r="AE6" s="927"/>
      <c r="AF6" s="927"/>
      <c r="AG6" s="927"/>
      <c r="AH6" s="936"/>
    </row>
    <row r="7" spans="1:34" ht="21.95" customHeight="1">
      <c r="A7" s="929"/>
      <c r="B7" s="930"/>
      <c r="C7" s="930"/>
      <c r="D7" s="930"/>
      <c r="E7" s="930"/>
      <c r="F7" s="930"/>
      <c r="G7" s="930"/>
      <c r="H7" s="930"/>
      <c r="I7" s="930"/>
      <c r="J7" s="930"/>
      <c r="K7" s="930"/>
      <c r="L7" s="930"/>
      <c r="M7" s="930"/>
      <c r="N7" s="930"/>
      <c r="O7" s="930"/>
      <c r="P7" s="930"/>
      <c r="Q7" s="931"/>
      <c r="R7" s="937"/>
      <c r="S7" s="930"/>
      <c r="T7" s="930"/>
      <c r="U7" s="930"/>
      <c r="V7" s="930"/>
      <c r="W7" s="930"/>
      <c r="X7" s="930"/>
      <c r="Y7" s="930"/>
      <c r="Z7" s="930"/>
      <c r="AA7" s="930"/>
      <c r="AB7" s="930"/>
      <c r="AC7" s="930"/>
      <c r="AD7" s="930"/>
      <c r="AE7" s="930"/>
      <c r="AF7" s="930"/>
      <c r="AG7" s="930"/>
      <c r="AH7" s="938"/>
    </row>
    <row r="8" spans="1:34" ht="21.95" customHeight="1">
      <c r="A8" s="929"/>
      <c r="B8" s="930"/>
      <c r="C8" s="930"/>
      <c r="D8" s="930"/>
      <c r="E8" s="930"/>
      <c r="F8" s="930"/>
      <c r="G8" s="930"/>
      <c r="H8" s="930"/>
      <c r="I8" s="930"/>
      <c r="J8" s="930"/>
      <c r="K8" s="930"/>
      <c r="L8" s="930"/>
      <c r="M8" s="930"/>
      <c r="N8" s="930"/>
      <c r="O8" s="930"/>
      <c r="P8" s="930"/>
      <c r="Q8" s="931"/>
      <c r="R8" s="937"/>
      <c r="S8" s="930"/>
      <c r="T8" s="930"/>
      <c r="U8" s="930"/>
      <c r="V8" s="930"/>
      <c r="W8" s="930"/>
      <c r="X8" s="930"/>
      <c r="Y8" s="930"/>
      <c r="Z8" s="930"/>
      <c r="AA8" s="930"/>
      <c r="AB8" s="930"/>
      <c r="AC8" s="930"/>
      <c r="AD8" s="930"/>
      <c r="AE8" s="930"/>
      <c r="AF8" s="930"/>
      <c r="AG8" s="930"/>
      <c r="AH8" s="938"/>
    </row>
    <row r="9" spans="1:34" ht="21.95" customHeight="1">
      <c r="A9" s="929"/>
      <c r="B9" s="930"/>
      <c r="C9" s="930"/>
      <c r="D9" s="930"/>
      <c r="E9" s="930"/>
      <c r="F9" s="930"/>
      <c r="G9" s="930"/>
      <c r="H9" s="930"/>
      <c r="I9" s="930"/>
      <c r="J9" s="930"/>
      <c r="K9" s="930"/>
      <c r="L9" s="930"/>
      <c r="M9" s="930"/>
      <c r="N9" s="930"/>
      <c r="O9" s="930"/>
      <c r="P9" s="930"/>
      <c r="Q9" s="931"/>
      <c r="R9" s="937"/>
      <c r="S9" s="930"/>
      <c r="T9" s="930"/>
      <c r="U9" s="930"/>
      <c r="V9" s="930"/>
      <c r="W9" s="930"/>
      <c r="X9" s="930"/>
      <c r="Y9" s="930"/>
      <c r="Z9" s="930"/>
      <c r="AA9" s="930"/>
      <c r="AB9" s="930"/>
      <c r="AC9" s="930"/>
      <c r="AD9" s="930"/>
      <c r="AE9" s="930"/>
      <c r="AF9" s="930"/>
      <c r="AG9" s="930"/>
      <c r="AH9" s="938"/>
    </row>
    <row r="10" spans="1:34" ht="21.95" customHeight="1">
      <c r="A10" s="929"/>
      <c r="B10" s="930"/>
      <c r="C10" s="930"/>
      <c r="D10" s="930"/>
      <c r="E10" s="930"/>
      <c r="F10" s="930"/>
      <c r="G10" s="930"/>
      <c r="H10" s="930"/>
      <c r="I10" s="930"/>
      <c r="J10" s="930"/>
      <c r="K10" s="930"/>
      <c r="L10" s="930"/>
      <c r="M10" s="930"/>
      <c r="N10" s="930"/>
      <c r="O10" s="930"/>
      <c r="P10" s="930"/>
      <c r="Q10" s="931"/>
      <c r="R10" s="937"/>
      <c r="S10" s="930"/>
      <c r="T10" s="930"/>
      <c r="U10" s="930"/>
      <c r="V10" s="930"/>
      <c r="W10" s="930"/>
      <c r="X10" s="930"/>
      <c r="Y10" s="930"/>
      <c r="Z10" s="930"/>
      <c r="AA10" s="930"/>
      <c r="AB10" s="930"/>
      <c r="AC10" s="930"/>
      <c r="AD10" s="930"/>
      <c r="AE10" s="930"/>
      <c r="AF10" s="930"/>
      <c r="AG10" s="930"/>
      <c r="AH10" s="938"/>
    </row>
    <row r="11" spans="1:34" ht="21.95" customHeight="1">
      <c r="A11" s="929"/>
      <c r="B11" s="930"/>
      <c r="C11" s="930"/>
      <c r="D11" s="930"/>
      <c r="E11" s="930"/>
      <c r="F11" s="930"/>
      <c r="G11" s="930"/>
      <c r="H11" s="930"/>
      <c r="I11" s="930"/>
      <c r="J11" s="930"/>
      <c r="K11" s="930"/>
      <c r="L11" s="930"/>
      <c r="M11" s="930"/>
      <c r="N11" s="930"/>
      <c r="O11" s="930"/>
      <c r="P11" s="930"/>
      <c r="Q11" s="931"/>
      <c r="R11" s="937"/>
      <c r="S11" s="930"/>
      <c r="T11" s="930"/>
      <c r="U11" s="930"/>
      <c r="V11" s="930"/>
      <c r="W11" s="930"/>
      <c r="X11" s="930"/>
      <c r="Y11" s="930"/>
      <c r="Z11" s="930"/>
      <c r="AA11" s="930"/>
      <c r="AB11" s="930"/>
      <c r="AC11" s="930"/>
      <c r="AD11" s="930"/>
      <c r="AE11" s="930"/>
      <c r="AF11" s="930"/>
      <c r="AG11" s="930"/>
      <c r="AH11" s="938"/>
    </row>
    <row r="12" spans="1:34" ht="6.75" customHeight="1">
      <c r="A12" s="932"/>
      <c r="B12" s="933"/>
      <c r="C12" s="933"/>
      <c r="D12" s="933"/>
      <c r="E12" s="933"/>
      <c r="F12" s="933"/>
      <c r="G12" s="933"/>
      <c r="H12" s="933"/>
      <c r="I12" s="933"/>
      <c r="J12" s="933"/>
      <c r="K12" s="933"/>
      <c r="L12" s="933"/>
      <c r="M12" s="933"/>
      <c r="N12" s="933"/>
      <c r="O12" s="933"/>
      <c r="P12" s="933"/>
      <c r="Q12" s="934"/>
      <c r="R12" s="939"/>
      <c r="S12" s="933"/>
      <c r="T12" s="933"/>
      <c r="U12" s="933"/>
      <c r="V12" s="933"/>
      <c r="W12" s="933"/>
      <c r="X12" s="933"/>
      <c r="Y12" s="933"/>
      <c r="Z12" s="933"/>
      <c r="AA12" s="933"/>
      <c r="AB12" s="933"/>
      <c r="AC12" s="933"/>
      <c r="AD12" s="933"/>
      <c r="AE12" s="933"/>
      <c r="AF12" s="933"/>
      <c r="AG12" s="933"/>
      <c r="AH12" s="940"/>
    </row>
    <row r="13" spans="1:34" ht="71.25" customHeight="1">
      <c r="A13" s="941" t="s">
        <v>60</v>
      </c>
      <c r="B13" s="902"/>
      <c r="C13" s="902"/>
      <c r="D13" s="106"/>
      <c r="E13" s="901" t="s">
        <v>61</v>
      </c>
      <c r="F13" s="902"/>
      <c r="G13" s="102"/>
      <c r="H13" s="102"/>
      <c r="I13" s="102"/>
      <c r="J13" s="942" t="s">
        <v>62</v>
      </c>
      <c r="K13" s="942"/>
      <c r="L13" s="942"/>
      <c r="M13" s="942"/>
      <c r="N13" s="942"/>
      <c r="O13" s="942"/>
      <c r="P13" s="942"/>
      <c r="Q13" s="942"/>
      <c r="R13" s="942"/>
      <c r="S13" s="942"/>
      <c r="T13" s="942"/>
      <c r="U13" s="942"/>
      <c r="V13" s="942"/>
      <c r="W13" s="942"/>
      <c r="X13" s="102"/>
      <c r="Y13" s="102"/>
      <c r="Z13" s="942" t="s">
        <v>63</v>
      </c>
      <c r="AA13" s="943"/>
      <c r="AB13" s="943"/>
      <c r="AC13" s="943"/>
      <c r="AD13" s="943"/>
      <c r="AE13" s="943"/>
      <c r="AF13" s="943"/>
      <c r="AG13" s="943"/>
      <c r="AH13" s="944"/>
    </row>
    <row r="14" spans="1:34" ht="36.75" customHeight="1">
      <c r="A14" s="913" t="s">
        <v>64</v>
      </c>
      <c r="B14" s="914"/>
      <c r="C14" s="914"/>
      <c r="D14" s="915"/>
      <c r="E14" s="892" t="s">
        <v>65</v>
      </c>
      <c r="F14" s="893"/>
      <c r="G14" s="893"/>
      <c r="H14" s="893"/>
      <c r="I14" s="894"/>
      <c r="J14" s="922" t="s">
        <v>66</v>
      </c>
      <c r="K14" s="923"/>
      <c r="L14" s="892" t="s">
        <v>67</v>
      </c>
      <c r="M14" s="893"/>
      <c r="N14" s="893"/>
      <c r="O14" s="893"/>
      <c r="P14" s="893"/>
      <c r="Q14" s="893"/>
      <c r="R14" s="893"/>
      <c r="S14" s="893"/>
      <c r="T14" s="893"/>
      <c r="U14" s="893"/>
      <c r="V14" s="893"/>
      <c r="W14" s="893"/>
      <c r="X14" s="893"/>
      <c r="Y14" s="893"/>
      <c r="Z14" s="893"/>
      <c r="AA14" s="893"/>
      <c r="AB14" s="893"/>
      <c r="AC14" s="893"/>
      <c r="AD14" s="893"/>
      <c r="AE14" s="893"/>
      <c r="AF14" s="893"/>
      <c r="AG14" s="893"/>
      <c r="AH14" s="912"/>
    </row>
    <row r="15" spans="1:34" ht="29.25" customHeight="1">
      <c r="A15" s="916"/>
      <c r="B15" s="917"/>
      <c r="C15" s="917"/>
      <c r="D15" s="918"/>
      <c r="E15" s="104"/>
      <c r="F15" s="105"/>
      <c r="G15" s="105"/>
      <c r="H15" s="105"/>
      <c r="I15" s="106"/>
      <c r="J15" s="104"/>
      <c r="K15" s="106"/>
      <c r="L15" s="104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7"/>
    </row>
    <row r="16" spans="1:34" ht="29.25" customHeight="1">
      <c r="A16" s="916"/>
      <c r="B16" s="917"/>
      <c r="C16" s="917"/>
      <c r="D16" s="918"/>
      <c r="E16" s="104"/>
      <c r="F16" s="105"/>
      <c r="G16" s="105"/>
      <c r="H16" s="105"/>
      <c r="I16" s="106"/>
      <c r="J16" s="104"/>
      <c r="K16" s="106"/>
      <c r="L16" s="104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7"/>
    </row>
    <row r="17" spans="1:34" ht="29.25" customHeight="1">
      <c r="A17" s="916"/>
      <c r="B17" s="917"/>
      <c r="C17" s="917"/>
      <c r="D17" s="918"/>
      <c r="E17" s="104"/>
      <c r="F17" s="105"/>
      <c r="G17" s="105"/>
      <c r="H17" s="105"/>
      <c r="I17" s="106"/>
      <c r="J17" s="104"/>
      <c r="K17" s="106"/>
      <c r="L17" s="104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7"/>
    </row>
    <row r="18" spans="1:34" ht="29.25" customHeight="1">
      <c r="A18" s="916"/>
      <c r="B18" s="917"/>
      <c r="C18" s="917"/>
      <c r="D18" s="918"/>
      <c r="E18" s="104"/>
      <c r="F18" s="105"/>
      <c r="G18" s="105"/>
      <c r="H18" s="105"/>
      <c r="I18" s="106"/>
      <c r="J18" s="104"/>
      <c r="K18" s="106"/>
      <c r="L18" s="104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7"/>
    </row>
    <row r="19" spans="1:34" ht="29.25" customHeight="1">
      <c r="A19" s="916"/>
      <c r="B19" s="917"/>
      <c r="C19" s="917"/>
      <c r="D19" s="918"/>
      <c r="E19" s="104"/>
      <c r="F19" s="105"/>
      <c r="G19" s="105"/>
      <c r="H19" s="105"/>
      <c r="I19" s="106"/>
      <c r="J19" s="104"/>
      <c r="K19" s="106"/>
      <c r="L19" s="104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7"/>
    </row>
    <row r="20" spans="1:34" ht="29.25" customHeight="1">
      <c r="A20" s="916"/>
      <c r="B20" s="917"/>
      <c r="C20" s="917"/>
      <c r="D20" s="918"/>
      <c r="E20" s="104"/>
      <c r="F20" s="105"/>
      <c r="G20" s="105"/>
      <c r="H20" s="105"/>
      <c r="I20" s="106"/>
      <c r="J20" s="104"/>
      <c r="K20" s="106"/>
      <c r="L20" s="104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7"/>
    </row>
    <row r="21" spans="1:34" ht="29.25" customHeight="1">
      <c r="A21" s="916"/>
      <c r="B21" s="917"/>
      <c r="C21" s="917"/>
      <c r="D21" s="918"/>
      <c r="E21" s="104"/>
      <c r="F21" s="105"/>
      <c r="G21" s="105"/>
      <c r="H21" s="105"/>
      <c r="I21" s="106"/>
      <c r="J21" s="104"/>
      <c r="K21" s="106"/>
      <c r="L21" s="104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7"/>
    </row>
    <row r="22" spans="1:34" ht="29.25" customHeight="1">
      <c r="A22" s="919"/>
      <c r="B22" s="920"/>
      <c r="C22" s="920"/>
      <c r="D22" s="921"/>
      <c r="E22" s="104"/>
      <c r="F22" s="105"/>
      <c r="G22" s="105"/>
      <c r="H22" s="105"/>
      <c r="I22" s="106"/>
      <c r="J22" s="104"/>
      <c r="K22" s="106"/>
      <c r="L22" s="104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7"/>
    </row>
    <row r="23" spans="1:34" ht="46.5" customHeight="1">
      <c r="A23" s="913" t="s">
        <v>68</v>
      </c>
      <c r="B23" s="914"/>
      <c r="C23" s="914"/>
      <c r="D23" s="914"/>
      <c r="E23" s="924" t="s">
        <v>69</v>
      </c>
      <c r="F23" s="925"/>
      <c r="G23" s="924" t="s">
        <v>70</v>
      </c>
      <c r="H23" s="926"/>
      <c r="I23" s="926"/>
      <c r="J23" s="925"/>
      <c r="K23" s="110" t="s">
        <v>71</v>
      </c>
      <c r="L23" s="111"/>
      <c r="M23" s="924" t="s">
        <v>69</v>
      </c>
      <c r="N23" s="925"/>
      <c r="O23" s="924" t="s">
        <v>70</v>
      </c>
      <c r="P23" s="926"/>
      <c r="Q23" s="925"/>
      <c r="R23" s="110" t="s">
        <v>71</v>
      </c>
      <c r="S23" s="111"/>
      <c r="T23" s="924" t="s">
        <v>69</v>
      </c>
      <c r="U23" s="925"/>
      <c r="V23" s="110" t="s">
        <v>70</v>
      </c>
      <c r="W23" s="110" t="s">
        <v>71</v>
      </c>
      <c r="X23" s="111"/>
      <c r="Y23" s="924" t="s">
        <v>69</v>
      </c>
      <c r="Z23" s="925"/>
      <c r="AA23" s="924" t="s">
        <v>70</v>
      </c>
      <c r="AB23" s="926"/>
      <c r="AC23" s="926"/>
      <c r="AD23" s="925"/>
      <c r="AE23" s="112"/>
      <c r="AF23" s="112"/>
      <c r="AG23" s="112"/>
      <c r="AH23" s="113" t="s">
        <v>71</v>
      </c>
    </row>
    <row r="24" spans="1:34" ht="26.1" customHeight="1">
      <c r="A24" s="916"/>
      <c r="B24" s="917"/>
      <c r="C24" s="917"/>
      <c r="D24" s="917"/>
      <c r="E24" s="892"/>
      <c r="F24" s="894"/>
      <c r="G24" s="892" t="s">
        <v>361</v>
      </c>
      <c r="H24" s="893"/>
      <c r="I24" s="893"/>
      <c r="J24" s="894"/>
      <c r="K24" s="114">
        <v>1</v>
      </c>
      <c r="L24" s="108"/>
      <c r="M24" s="114"/>
      <c r="N24" s="892"/>
      <c r="O24" s="893"/>
      <c r="P24" s="893"/>
      <c r="Q24" s="894"/>
      <c r="R24" s="114"/>
      <c r="S24" s="102"/>
      <c r="T24" s="908"/>
      <c r="U24" s="909"/>
      <c r="V24" s="114"/>
      <c r="W24" s="114"/>
      <c r="X24" s="108"/>
      <c r="Y24" s="908"/>
      <c r="Z24" s="909"/>
      <c r="AA24" s="908"/>
      <c r="AB24" s="910"/>
      <c r="AC24" s="910"/>
      <c r="AD24" s="909"/>
      <c r="AE24" s="114"/>
      <c r="AF24" s="114"/>
      <c r="AG24" s="114"/>
      <c r="AH24" s="115"/>
    </row>
    <row r="25" spans="1:34" ht="26.1" customHeight="1">
      <c r="A25" s="916"/>
      <c r="B25" s="917"/>
      <c r="C25" s="917"/>
      <c r="D25" s="917"/>
      <c r="E25" s="892"/>
      <c r="F25" s="894"/>
      <c r="G25" s="892"/>
      <c r="H25" s="893"/>
      <c r="I25" s="893"/>
      <c r="J25" s="894"/>
      <c r="K25" s="114"/>
      <c r="L25" s="108"/>
      <c r="M25" s="114"/>
      <c r="N25" s="892"/>
      <c r="O25" s="893"/>
      <c r="P25" s="893"/>
      <c r="Q25" s="894"/>
      <c r="R25" s="114"/>
      <c r="S25" s="102"/>
      <c r="T25" s="908"/>
      <c r="U25" s="909"/>
      <c r="V25" s="114"/>
      <c r="W25" s="114"/>
      <c r="X25" s="105"/>
      <c r="Y25" s="908"/>
      <c r="Z25" s="909"/>
      <c r="AA25" s="908"/>
      <c r="AB25" s="910"/>
      <c r="AC25" s="910"/>
      <c r="AD25" s="909"/>
      <c r="AE25" s="114"/>
      <c r="AF25" s="114"/>
      <c r="AG25" s="114"/>
      <c r="AH25" s="115"/>
    </row>
    <row r="26" spans="1:34" ht="26.1" customHeight="1">
      <c r="A26" s="916"/>
      <c r="B26" s="917"/>
      <c r="C26" s="917"/>
      <c r="D26" s="917"/>
      <c r="E26" s="892"/>
      <c r="F26" s="894"/>
      <c r="G26" s="892"/>
      <c r="H26" s="893"/>
      <c r="I26" s="893"/>
      <c r="J26" s="894"/>
      <c r="K26" s="114"/>
      <c r="L26" s="108"/>
      <c r="M26" s="114"/>
      <c r="N26" s="892"/>
      <c r="O26" s="893"/>
      <c r="P26" s="893"/>
      <c r="Q26" s="894"/>
      <c r="R26" s="114"/>
      <c r="S26" s="102"/>
      <c r="T26" s="908"/>
      <c r="U26" s="909"/>
      <c r="V26" s="114"/>
      <c r="W26" s="114"/>
      <c r="X26" s="105"/>
      <c r="Y26" s="908"/>
      <c r="Z26" s="909"/>
      <c r="AA26" s="908"/>
      <c r="AB26" s="910"/>
      <c r="AC26" s="910"/>
      <c r="AD26" s="909"/>
      <c r="AE26" s="114"/>
      <c r="AF26" s="114"/>
      <c r="AG26" s="114"/>
      <c r="AH26" s="115"/>
    </row>
    <row r="27" spans="1:34" ht="26.1" customHeight="1">
      <c r="A27" s="916"/>
      <c r="B27" s="917"/>
      <c r="C27" s="917"/>
      <c r="D27" s="917"/>
      <c r="E27" s="892"/>
      <c r="F27" s="894"/>
      <c r="G27" s="905"/>
      <c r="H27" s="906"/>
      <c r="I27" s="906"/>
      <c r="J27" s="907"/>
      <c r="K27" s="114"/>
      <c r="L27" s="108"/>
      <c r="M27" s="114"/>
      <c r="N27" s="905"/>
      <c r="O27" s="906"/>
      <c r="P27" s="906"/>
      <c r="Q27" s="907"/>
      <c r="R27" s="114"/>
      <c r="S27" s="102"/>
      <c r="T27" s="908"/>
      <c r="U27" s="909"/>
      <c r="V27" s="114"/>
      <c r="W27" s="114"/>
      <c r="X27" s="105"/>
      <c r="Y27" s="908"/>
      <c r="Z27" s="909"/>
      <c r="AA27" s="908"/>
      <c r="AB27" s="910"/>
      <c r="AC27" s="910"/>
      <c r="AD27" s="909"/>
      <c r="AE27" s="114"/>
      <c r="AF27" s="114"/>
      <c r="AG27" s="114"/>
      <c r="AH27" s="115"/>
    </row>
    <row r="28" spans="1:34" ht="8.25" hidden="1" customHeight="1">
      <c r="A28" s="919"/>
      <c r="B28" s="920"/>
      <c r="C28" s="920"/>
      <c r="D28" s="920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3"/>
    </row>
    <row r="29" spans="1:34" ht="22.5" customHeight="1">
      <c r="A29" s="911" t="s">
        <v>72</v>
      </c>
      <c r="B29" s="893"/>
      <c r="C29" s="893"/>
      <c r="D29" s="893"/>
      <c r="E29" s="893"/>
      <c r="F29" s="893"/>
      <c r="G29" s="893"/>
      <c r="H29" s="893"/>
      <c r="I29" s="893"/>
      <c r="J29" s="893"/>
      <c r="K29" s="893"/>
      <c r="L29" s="893"/>
      <c r="M29" s="893"/>
      <c r="N29" s="893"/>
      <c r="O29" s="893"/>
      <c r="P29" s="893"/>
      <c r="Q29" s="893"/>
      <c r="R29" s="893"/>
      <c r="S29" s="894"/>
      <c r="T29" s="892" t="s">
        <v>73</v>
      </c>
      <c r="U29" s="893"/>
      <c r="V29" s="893"/>
      <c r="W29" s="894"/>
      <c r="X29" s="892" t="s">
        <v>74</v>
      </c>
      <c r="Y29" s="893"/>
      <c r="Z29" s="893"/>
      <c r="AA29" s="893"/>
      <c r="AB29" s="893"/>
      <c r="AC29" s="893"/>
      <c r="AD29" s="893"/>
      <c r="AE29" s="893"/>
      <c r="AF29" s="893"/>
      <c r="AG29" s="893"/>
      <c r="AH29" s="912"/>
    </row>
    <row r="30" spans="1:34" ht="53.25" customHeight="1">
      <c r="A30" s="911" t="s">
        <v>75</v>
      </c>
      <c r="B30" s="893"/>
      <c r="C30" s="893"/>
      <c r="D30" s="893"/>
      <c r="E30" s="893"/>
      <c r="F30" s="893"/>
      <c r="G30" s="893"/>
      <c r="H30" s="893"/>
      <c r="I30" s="893"/>
      <c r="J30" s="894"/>
      <c r="K30" s="892" t="s">
        <v>76</v>
      </c>
      <c r="L30" s="893"/>
      <c r="M30" s="893"/>
      <c r="N30" s="893"/>
      <c r="O30" s="893"/>
      <c r="P30" s="893"/>
      <c r="Q30" s="893"/>
      <c r="R30" s="893"/>
      <c r="S30" s="894"/>
      <c r="T30" s="901" t="s">
        <v>77</v>
      </c>
      <c r="U30" s="902"/>
      <c r="V30" s="902"/>
      <c r="W30" s="903"/>
      <c r="X30" s="891" t="s">
        <v>111</v>
      </c>
      <c r="Y30" s="889"/>
      <c r="Z30" s="889"/>
      <c r="AA30" s="889"/>
      <c r="AB30" s="889"/>
      <c r="AC30" s="889"/>
      <c r="AD30" s="889"/>
      <c r="AE30" s="889"/>
      <c r="AF30" s="889"/>
      <c r="AG30" s="889"/>
      <c r="AH30" s="904"/>
    </row>
    <row r="31" spans="1:34" s="2" customFormat="1" ht="36" customHeight="1">
      <c r="A31" s="888" t="s">
        <v>275</v>
      </c>
      <c r="B31" s="889"/>
      <c r="C31" s="889"/>
      <c r="D31" s="889"/>
      <c r="E31" s="889"/>
      <c r="F31" s="889"/>
      <c r="G31" s="889"/>
      <c r="H31" s="889"/>
      <c r="I31" s="889"/>
      <c r="J31" s="890"/>
      <c r="K31" s="891" t="s">
        <v>539</v>
      </c>
      <c r="L31" s="889"/>
      <c r="M31" s="889"/>
      <c r="N31" s="889"/>
      <c r="O31" s="889"/>
      <c r="P31" s="889"/>
      <c r="Q31" s="889"/>
      <c r="R31" s="889"/>
      <c r="S31" s="890"/>
      <c r="T31" s="892" t="s">
        <v>78</v>
      </c>
      <c r="U31" s="893"/>
      <c r="V31" s="893"/>
      <c r="W31" s="894"/>
      <c r="X31" s="895" t="s">
        <v>538</v>
      </c>
      <c r="Y31" s="896"/>
      <c r="Z31" s="896"/>
      <c r="AA31" s="896"/>
      <c r="AB31" s="896"/>
      <c r="AC31" s="896"/>
      <c r="AD31" s="896"/>
      <c r="AE31" s="896"/>
      <c r="AF31" s="896"/>
      <c r="AG31" s="896"/>
      <c r="AH31" s="897"/>
    </row>
    <row r="32" spans="1:34" ht="22.5" customHeight="1" thickBot="1">
      <c r="A32" s="898" t="s">
        <v>276</v>
      </c>
      <c r="B32" s="899"/>
      <c r="C32" s="899"/>
      <c r="D32" s="899"/>
      <c r="E32" s="899"/>
      <c r="F32" s="899"/>
      <c r="G32" s="899"/>
      <c r="H32" s="899"/>
      <c r="I32" s="899"/>
      <c r="J32" s="899"/>
      <c r="K32" s="899"/>
      <c r="L32" s="899"/>
      <c r="M32" s="899"/>
      <c r="N32" s="899"/>
      <c r="O32" s="899"/>
      <c r="P32" s="899"/>
      <c r="Q32" s="899"/>
      <c r="R32" s="899"/>
      <c r="S32" s="899"/>
      <c r="T32" s="899"/>
      <c r="U32" s="899"/>
      <c r="V32" s="899"/>
      <c r="W32" s="899"/>
      <c r="X32" s="899"/>
      <c r="Y32" s="899"/>
      <c r="Z32" s="899"/>
      <c r="AA32" s="899"/>
      <c r="AB32" s="899"/>
      <c r="AC32" s="899"/>
      <c r="AD32" s="899"/>
      <c r="AE32" s="899"/>
      <c r="AF32" s="899"/>
      <c r="AG32" s="899"/>
      <c r="AH32" s="900"/>
    </row>
    <row r="33" spans="22:34">
      <c r="AE33" s="102"/>
      <c r="AF33" s="102"/>
      <c r="AG33" s="102"/>
      <c r="AH33" s="102"/>
    </row>
    <row r="34" spans="22:34">
      <c r="AE34" s="102"/>
      <c r="AF34" s="102"/>
      <c r="AG34" s="102"/>
      <c r="AH34" s="102"/>
    </row>
    <row r="35" spans="22:34">
      <c r="V35" s="102"/>
      <c r="AE35" s="102"/>
      <c r="AF35" s="102"/>
      <c r="AG35" s="102"/>
      <c r="AH35" s="102"/>
    </row>
    <row r="36" spans="22:34">
      <c r="V36" s="109"/>
      <c r="AE36" s="102"/>
      <c r="AF36" s="102"/>
      <c r="AG36" s="102"/>
      <c r="AH36" s="102"/>
    </row>
    <row r="37" spans="22:34">
      <c r="V37" s="102"/>
      <c r="AE37" s="102"/>
      <c r="AF37" s="102"/>
      <c r="AG37" s="102"/>
      <c r="AH37" s="102"/>
    </row>
    <row r="38" spans="22:34">
      <c r="AE38" s="102"/>
      <c r="AF38" s="102"/>
      <c r="AG38" s="102"/>
      <c r="AH38" s="102"/>
    </row>
    <row r="39" spans="22:34">
      <c r="AE39" s="102"/>
      <c r="AF39" s="102"/>
      <c r="AG39" s="102"/>
      <c r="AH39" s="102"/>
    </row>
    <row r="40" spans="22:34">
      <c r="AE40" s="102"/>
      <c r="AF40" s="102"/>
      <c r="AG40" s="102"/>
      <c r="AH40" s="102"/>
    </row>
    <row r="41" spans="22:34">
      <c r="AE41" s="102"/>
      <c r="AF41" s="102"/>
      <c r="AG41" s="102"/>
      <c r="AH41" s="102"/>
    </row>
    <row r="42" spans="22:34">
      <c r="AE42" s="102"/>
      <c r="AF42" s="102"/>
      <c r="AG42" s="102"/>
      <c r="AH42" s="102"/>
    </row>
    <row r="43" spans="22:34">
      <c r="AE43" s="102"/>
      <c r="AF43" s="102"/>
      <c r="AG43" s="102"/>
      <c r="AH43" s="102"/>
    </row>
    <row r="44" spans="22:34">
      <c r="AE44" s="102"/>
      <c r="AF44" s="102"/>
      <c r="AG44" s="102"/>
      <c r="AH44" s="102"/>
    </row>
    <row r="45" spans="22:34">
      <c r="AE45" s="102"/>
      <c r="AF45" s="102"/>
      <c r="AG45" s="102"/>
      <c r="AH45" s="102"/>
    </row>
    <row r="46" spans="22:34">
      <c r="AE46" s="102"/>
      <c r="AF46" s="102"/>
      <c r="AG46" s="102"/>
      <c r="AH46" s="102"/>
    </row>
    <row r="47" spans="22:34">
      <c r="AE47" s="102"/>
      <c r="AF47" s="102"/>
      <c r="AG47" s="102"/>
      <c r="AH47" s="102"/>
    </row>
    <row r="48" spans="22:34">
      <c r="AE48" s="102"/>
      <c r="AF48" s="102"/>
      <c r="AG48" s="102"/>
      <c r="AH48" s="102"/>
    </row>
    <row r="49" spans="31:34">
      <c r="AE49" s="102"/>
      <c r="AF49" s="102"/>
      <c r="AG49" s="102"/>
      <c r="AH49" s="102"/>
    </row>
    <row r="50" spans="31:34">
      <c r="AE50" s="102"/>
      <c r="AF50" s="102"/>
      <c r="AG50" s="102"/>
      <c r="AH50" s="102"/>
    </row>
    <row r="51" spans="31:34">
      <c r="AE51" s="102"/>
      <c r="AF51" s="102"/>
      <c r="AG51" s="102"/>
      <c r="AH51" s="102"/>
    </row>
    <row r="52" spans="31:34">
      <c r="AE52" s="102"/>
      <c r="AF52" s="102"/>
      <c r="AG52" s="102"/>
      <c r="AH52" s="102"/>
    </row>
    <row r="53" spans="31:34">
      <c r="AE53" s="102"/>
      <c r="AF53" s="102"/>
      <c r="AG53" s="102"/>
      <c r="AH53" s="102"/>
    </row>
    <row r="54" spans="31:34">
      <c r="AE54" s="102"/>
      <c r="AF54" s="102"/>
      <c r="AG54" s="102"/>
      <c r="AH54" s="102"/>
    </row>
    <row r="55" spans="31:34">
      <c r="AE55" s="102"/>
      <c r="AF55" s="102"/>
      <c r="AG55" s="102"/>
      <c r="AH55" s="102"/>
    </row>
    <row r="56" spans="31:34">
      <c r="AH56" s="102"/>
    </row>
    <row r="57" spans="31:34">
      <c r="AH57" s="102"/>
    </row>
    <row r="58" spans="31:34">
      <c r="AH58" s="102"/>
    </row>
    <row r="59" spans="31:34">
      <c r="AH59" s="102"/>
    </row>
    <row r="60" spans="31:34">
      <c r="AH60" s="102"/>
    </row>
    <row r="61" spans="31:34">
      <c r="AH61" s="102"/>
    </row>
    <row r="62" spans="31:34">
      <c r="AH62" s="102"/>
    </row>
    <row r="63" spans="31:34">
      <c r="AH63" s="102"/>
    </row>
    <row r="64" spans="31:34">
      <c r="AH64" s="102"/>
    </row>
    <row r="65" spans="34:34">
      <c r="AH65" s="102"/>
    </row>
    <row r="66" spans="34:34">
      <c r="AH66" s="102"/>
    </row>
    <row r="67" spans="34:34">
      <c r="AH67" s="102"/>
    </row>
    <row r="68" spans="34:34">
      <c r="AH68" s="102"/>
    </row>
    <row r="69" spans="34:34">
      <c r="AH69" s="102"/>
    </row>
    <row r="70" spans="34:34">
      <c r="AH70" s="102"/>
    </row>
    <row r="71" spans="34:34">
      <c r="AH71" s="102"/>
    </row>
    <row r="72" spans="34:34">
      <c r="AH72" s="102"/>
    </row>
    <row r="73" spans="34:34">
      <c r="AH73" s="102"/>
    </row>
    <row r="74" spans="34:34">
      <c r="AH74" s="102"/>
    </row>
    <row r="75" spans="34:34">
      <c r="AH75" s="102"/>
    </row>
    <row r="76" spans="34:34">
      <c r="AH76" s="102"/>
    </row>
    <row r="77" spans="34:34">
      <c r="AH77" s="102"/>
    </row>
    <row r="78" spans="34:34">
      <c r="AH78" s="102"/>
    </row>
    <row r="79" spans="34:34">
      <c r="AH79" s="102"/>
    </row>
    <row r="80" spans="34:34">
      <c r="AH80" s="102"/>
    </row>
    <row r="81" spans="34:34">
      <c r="AH81" s="102"/>
    </row>
    <row r="82" spans="34:34">
      <c r="AH82" s="102"/>
    </row>
    <row r="83" spans="34:34">
      <c r="AH83" s="102"/>
    </row>
    <row r="84" spans="34:34">
      <c r="AH84" s="102"/>
    </row>
    <row r="85" spans="34:34">
      <c r="AH85" s="102"/>
    </row>
    <row r="86" spans="34:34">
      <c r="AH86" s="102"/>
    </row>
    <row r="87" spans="34:34">
      <c r="AH87" s="102"/>
    </row>
    <row r="88" spans="34:34">
      <c r="AH88" s="102"/>
    </row>
    <row r="89" spans="34:34">
      <c r="AH89" s="102"/>
    </row>
    <row r="90" spans="34:34">
      <c r="AH90" s="102"/>
    </row>
    <row r="91" spans="34:34">
      <c r="AH91" s="102"/>
    </row>
    <row r="92" spans="34:34">
      <c r="AH92" s="102"/>
    </row>
    <row r="93" spans="34:34">
      <c r="AH93" s="102"/>
    </row>
    <row r="94" spans="34:34">
      <c r="AH94" s="102"/>
    </row>
    <row r="95" spans="34:34">
      <c r="AH95" s="102"/>
    </row>
    <row r="96" spans="34:34">
      <c r="AH96" s="102"/>
    </row>
    <row r="97" spans="34:34">
      <c r="AH97" s="102"/>
    </row>
    <row r="98" spans="34:34">
      <c r="AH98" s="102"/>
    </row>
    <row r="99" spans="34:34">
      <c r="AH99" s="102"/>
    </row>
    <row r="100" spans="34:34">
      <c r="AH100" s="102"/>
    </row>
    <row r="101" spans="34:34">
      <c r="AH101" s="102"/>
    </row>
    <row r="102" spans="34:34">
      <c r="AH102" s="102"/>
    </row>
    <row r="103" spans="34:34">
      <c r="AH103" s="102"/>
    </row>
    <row r="104" spans="34:34">
      <c r="AH104" s="102"/>
    </row>
    <row r="105" spans="34:34">
      <c r="AH105" s="102"/>
    </row>
    <row r="106" spans="34:34">
      <c r="AH106" s="102"/>
    </row>
    <row r="107" spans="34:34">
      <c r="AH107" s="102"/>
    </row>
    <row r="108" spans="34:34">
      <c r="AH108" s="102"/>
    </row>
    <row r="109" spans="34:34">
      <c r="AH109" s="102"/>
    </row>
    <row r="110" spans="34:34">
      <c r="AH110" s="102"/>
    </row>
    <row r="111" spans="34:34">
      <c r="AH111" s="102"/>
    </row>
    <row r="112" spans="34:34">
      <c r="AH112" s="102"/>
    </row>
    <row r="113" spans="34:34">
      <c r="AH113" s="102"/>
    </row>
    <row r="114" spans="34:34">
      <c r="AH114" s="102"/>
    </row>
    <row r="115" spans="34:34">
      <c r="AH115" s="102"/>
    </row>
    <row r="116" spans="34:34">
      <c r="AH116" s="102"/>
    </row>
    <row r="117" spans="34:34">
      <c r="AH117" s="102"/>
    </row>
    <row r="118" spans="34:34">
      <c r="AH118" s="102"/>
    </row>
    <row r="119" spans="34:34">
      <c r="AH119" s="102"/>
    </row>
    <row r="120" spans="34:34">
      <c r="AH120" s="102"/>
    </row>
    <row r="121" spans="34:34">
      <c r="AH121" s="102"/>
    </row>
    <row r="122" spans="34:34">
      <c r="AH122" s="102"/>
    </row>
    <row r="123" spans="34:34">
      <c r="AH123" s="102"/>
    </row>
    <row r="124" spans="34:34">
      <c r="AH124" s="102"/>
    </row>
    <row r="125" spans="34:34">
      <c r="AH125" s="102"/>
    </row>
    <row r="126" spans="34:34">
      <c r="AH126" s="102"/>
    </row>
    <row r="127" spans="34:34">
      <c r="AH127" s="102"/>
    </row>
  </sheetData>
  <mergeCells count="66">
    <mergeCell ref="A1:AH1"/>
    <mergeCell ref="A3:D3"/>
    <mergeCell ref="E3:Q3"/>
    <mergeCell ref="R3:U3"/>
    <mergeCell ref="V3:Z3"/>
    <mergeCell ref="AA3:AB3"/>
    <mergeCell ref="AC3:AH3"/>
    <mergeCell ref="A4:J4"/>
    <mergeCell ref="K4:U4"/>
    <mergeCell ref="V4:AH4"/>
    <mergeCell ref="A5:Q5"/>
    <mergeCell ref="R5:AH5"/>
    <mergeCell ref="A6:Q12"/>
    <mergeCell ref="R6:AH12"/>
    <mergeCell ref="A13:C13"/>
    <mergeCell ref="E13:F13"/>
    <mergeCell ref="J13:W13"/>
    <mergeCell ref="Z13:AH13"/>
    <mergeCell ref="A14:D22"/>
    <mergeCell ref="E14:I14"/>
    <mergeCell ref="J14:K14"/>
    <mergeCell ref="L14:AH14"/>
    <mergeCell ref="A23:D28"/>
    <mergeCell ref="E23:F23"/>
    <mergeCell ref="G23:J23"/>
    <mergeCell ref="M23:N23"/>
    <mergeCell ref="O23:Q23"/>
    <mergeCell ref="T23:U23"/>
    <mergeCell ref="E25:F25"/>
    <mergeCell ref="G25:J25"/>
    <mergeCell ref="N25:Q25"/>
    <mergeCell ref="T25:U25"/>
    <mergeCell ref="Y23:Z23"/>
    <mergeCell ref="AA23:AD23"/>
    <mergeCell ref="AA24:AD24"/>
    <mergeCell ref="Y25:Z25"/>
    <mergeCell ref="AA25:AD25"/>
    <mergeCell ref="E26:F26"/>
    <mergeCell ref="G26:J26"/>
    <mergeCell ref="N26:Q26"/>
    <mergeCell ref="T26:U26"/>
    <mergeCell ref="Y26:Z26"/>
    <mergeCell ref="AA26:AD26"/>
    <mergeCell ref="E24:F24"/>
    <mergeCell ref="G24:J24"/>
    <mergeCell ref="N24:Q24"/>
    <mergeCell ref="T24:U24"/>
    <mergeCell ref="Y24:Z24"/>
    <mergeCell ref="T30:W30"/>
    <mergeCell ref="X30:AH30"/>
    <mergeCell ref="E27:F27"/>
    <mergeCell ref="G27:J27"/>
    <mergeCell ref="N27:Q27"/>
    <mergeCell ref="T27:U27"/>
    <mergeCell ref="Y27:Z27"/>
    <mergeCell ref="AA27:AD27"/>
    <mergeCell ref="A29:S29"/>
    <mergeCell ref="T29:W29"/>
    <mergeCell ref="X29:AH29"/>
    <mergeCell ref="A30:J30"/>
    <mergeCell ref="K30:S30"/>
    <mergeCell ref="A31:J31"/>
    <mergeCell ref="K31:S31"/>
    <mergeCell ref="T31:W31"/>
    <mergeCell ref="X31:AH31"/>
    <mergeCell ref="A32:AH32"/>
  </mergeCells>
  <phoneticPr fontId="37" type="noConversion"/>
  <printOptions horizontalCentered="1"/>
  <pageMargins left="0.23622047244094499" right="0.196850393700787" top="0.511811023622047" bottom="0.35433070866141703" header="0.31496062992126" footer="0.511811023622047"/>
  <pageSetup paperSize="9" scale="7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0"/>
  <sheetViews>
    <sheetView view="pageBreakPreview" topLeftCell="A7" zoomScale="75" zoomScaleNormal="75" zoomScaleSheetLayoutView="75" workbookViewId="0">
      <selection activeCell="C15" sqref="C15:H15"/>
    </sheetView>
  </sheetViews>
  <sheetFormatPr defaultColWidth="4.625" defaultRowHeight="19.899999999999999" customHeight="1"/>
  <cols>
    <col min="1" max="1" width="1.625" style="34" customWidth="1"/>
    <col min="2" max="2" width="11.75" style="34" customWidth="1"/>
    <col min="3" max="5" width="4.625" style="34" customWidth="1"/>
    <col min="6" max="6" width="5.25" style="34" customWidth="1"/>
    <col min="7" max="7" width="6.25" style="34" customWidth="1"/>
    <col min="8" max="8" width="17.5" style="34" customWidth="1"/>
    <col min="9" max="9" width="7.25" style="34" customWidth="1"/>
    <col min="10" max="10" width="8.125" style="34" customWidth="1"/>
    <col min="11" max="11" width="4.375" style="34" customWidth="1"/>
    <col min="12" max="12" width="10.375" style="34" customWidth="1"/>
    <col min="13" max="13" width="4.625" style="34" hidden="1" customWidth="1"/>
    <col min="14" max="14" width="4.625" style="34" customWidth="1"/>
    <col min="15" max="15" width="6.875" style="34" customWidth="1"/>
    <col min="16" max="17" width="3" style="34" customWidth="1"/>
    <col min="18" max="18" width="3.75" style="34" customWidth="1"/>
    <col min="19" max="19" width="9" style="34" customWidth="1"/>
    <col min="20" max="20" width="9.25" style="34" customWidth="1"/>
    <col min="21" max="21" width="1.875" style="34" customWidth="1"/>
    <col min="22" max="25" width="4.625" style="34" customWidth="1"/>
    <col min="26" max="26" width="3.25" style="34" customWidth="1"/>
    <col min="27" max="16384" width="4.625" style="34"/>
  </cols>
  <sheetData>
    <row r="1" spans="1:21" s="2" customFormat="1" ht="20.25" customHeight="1">
      <c r="A1" s="971" t="s">
        <v>288</v>
      </c>
      <c r="B1" s="971"/>
      <c r="C1" s="971"/>
      <c r="D1" s="971"/>
      <c r="E1" s="971"/>
      <c r="F1" s="971"/>
      <c r="G1" s="971"/>
      <c r="H1" s="971"/>
      <c r="I1" s="971"/>
      <c r="J1" s="971"/>
      <c r="K1" s="971"/>
      <c r="L1" s="971"/>
      <c r="M1" s="971"/>
      <c r="N1" s="971"/>
      <c r="O1" s="971"/>
      <c r="P1" s="971"/>
      <c r="Q1" s="971"/>
      <c r="R1" s="971"/>
      <c r="S1" s="971"/>
      <c r="T1" s="971"/>
      <c r="U1" s="971"/>
    </row>
    <row r="2" spans="1:21" s="116" customFormat="1" ht="22.5" customHeight="1">
      <c r="A2" s="972" t="s">
        <v>79</v>
      </c>
      <c r="B2" s="973"/>
      <c r="C2" s="973"/>
      <c r="D2" s="973"/>
      <c r="E2" s="973"/>
      <c r="F2" s="973"/>
      <c r="G2" s="974" t="s">
        <v>80</v>
      </c>
      <c r="H2" s="973"/>
      <c r="I2" s="973"/>
      <c r="J2" s="973"/>
      <c r="K2" s="973"/>
      <c r="L2" s="973"/>
      <c r="M2" s="973"/>
      <c r="N2" s="975" t="s">
        <v>81</v>
      </c>
      <c r="O2" s="976"/>
      <c r="P2" s="976"/>
      <c r="Q2" s="976"/>
      <c r="R2" s="976"/>
      <c r="S2" s="977"/>
      <c r="T2" s="978" t="s">
        <v>82</v>
      </c>
      <c r="U2" s="979"/>
    </row>
    <row r="3" spans="1:21" ht="23.25" customHeight="1">
      <c r="A3" s="962" t="s">
        <v>6</v>
      </c>
      <c r="B3" s="958"/>
      <c r="C3" s="958"/>
      <c r="D3" s="958"/>
      <c r="E3" s="958"/>
      <c r="F3" s="958"/>
      <c r="G3" s="968" t="str">
        <f>+'FR08001'!E3</f>
        <v>K18X001.00 PACK SOP</v>
      </c>
      <c r="H3" s="968"/>
      <c r="I3" s="968"/>
      <c r="J3" s="968"/>
      <c r="K3" s="968"/>
      <c r="L3" s="968"/>
      <c r="M3" s="968"/>
      <c r="N3" s="955" t="str">
        <f>'FR08001'!V3</f>
        <v>SOP-NV-AM693B1-03</v>
      </c>
      <c r="O3" s="956"/>
      <c r="P3" s="956"/>
      <c r="Q3" s="956"/>
      <c r="R3" s="956"/>
      <c r="S3" s="957"/>
      <c r="T3" s="955" t="str">
        <f>+'FR08001'!AC3</f>
        <v>B</v>
      </c>
      <c r="U3" s="957"/>
    </row>
    <row r="4" spans="1:21" ht="27.75" customHeight="1">
      <c r="A4" s="958"/>
      <c r="B4" s="958"/>
      <c r="C4" s="958"/>
      <c r="D4" s="958"/>
      <c r="E4" s="958"/>
      <c r="F4" s="958"/>
      <c r="G4" s="968"/>
      <c r="H4" s="968"/>
      <c r="I4" s="968"/>
      <c r="J4" s="968"/>
      <c r="K4" s="968"/>
      <c r="L4" s="968"/>
      <c r="M4" s="968"/>
      <c r="N4" s="969" t="s">
        <v>83</v>
      </c>
      <c r="O4" s="957"/>
      <c r="P4" s="955">
        <v>1</v>
      </c>
      <c r="Q4" s="957"/>
      <c r="R4" s="970" t="s">
        <v>1</v>
      </c>
      <c r="S4" s="957"/>
      <c r="T4" s="955">
        <f>+MAX(B8:B26)+2</f>
        <v>12</v>
      </c>
      <c r="U4" s="957"/>
    </row>
    <row r="5" spans="1:21" ht="19.899999999999999" customHeight="1">
      <c r="A5" s="5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59"/>
    </row>
    <row r="6" spans="1:21" ht="28.5" customHeight="1">
      <c r="A6" s="58"/>
      <c r="B6" s="963" t="s">
        <v>84</v>
      </c>
      <c r="C6" s="963"/>
      <c r="D6" s="963"/>
      <c r="E6" s="963"/>
      <c r="F6" s="963"/>
      <c r="G6" s="963"/>
      <c r="H6" s="963"/>
      <c r="I6" s="963"/>
      <c r="J6" s="963"/>
      <c r="K6" s="963"/>
      <c r="L6" s="963"/>
      <c r="M6" s="963"/>
      <c r="N6" s="963"/>
      <c r="O6" s="963"/>
      <c r="P6" s="963"/>
      <c r="Q6" s="963"/>
      <c r="R6" s="963"/>
      <c r="S6" s="963"/>
      <c r="T6" s="963"/>
      <c r="U6" s="964"/>
    </row>
    <row r="7" spans="1:21" ht="42.75" customHeight="1">
      <c r="A7" s="58"/>
      <c r="B7" s="64" t="s">
        <v>85</v>
      </c>
      <c r="C7" s="965" t="s">
        <v>86</v>
      </c>
      <c r="D7" s="966"/>
      <c r="E7" s="966"/>
      <c r="F7" s="966"/>
      <c r="G7" s="966"/>
      <c r="H7" s="966"/>
      <c r="I7" s="64" t="s">
        <v>87</v>
      </c>
      <c r="J7" s="64" t="s">
        <v>88</v>
      </c>
      <c r="K7" s="97"/>
      <c r="L7" s="64" t="s">
        <v>85</v>
      </c>
      <c r="M7" s="967" t="s">
        <v>89</v>
      </c>
      <c r="N7" s="966"/>
      <c r="O7" s="966"/>
      <c r="P7" s="966"/>
      <c r="Q7" s="966"/>
      <c r="R7" s="966"/>
      <c r="S7" s="64" t="s">
        <v>87</v>
      </c>
      <c r="T7" s="64" t="s">
        <v>90</v>
      </c>
      <c r="U7" s="59"/>
    </row>
    <row r="8" spans="1:21" ht="36.75" customHeight="1">
      <c r="A8" s="58"/>
      <c r="B8" s="35">
        <v>1</v>
      </c>
      <c r="C8" s="962" t="str">
        <f>VI!D3</f>
        <v>VI1
Kiểm tra ngoại quan</v>
      </c>
      <c r="D8" s="958"/>
      <c r="E8" s="958"/>
      <c r="F8" s="958"/>
      <c r="G8" s="958"/>
      <c r="H8" s="958"/>
      <c r="I8" s="62" t="s">
        <v>429</v>
      </c>
      <c r="J8" s="62">
        <v>3</v>
      </c>
      <c r="K8" s="28"/>
      <c r="L8" s="117"/>
      <c r="M8" s="958"/>
      <c r="N8" s="958"/>
      <c r="O8" s="958"/>
      <c r="P8" s="958"/>
      <c r="Q8" s="958"/>
      <c r="R8" s="958"/>
      <c r="S8" s="118"/>
      <c r="T8" s="118"/>
      <c r="U8" s="59"/>
    </row>
    <row r="9" spans="1:21" ht="36.75" customHeight="1">
      <c r="A9" s="58"/>
      <c r="B9" s="35">
        <v>2</v>
      </c>
      <c r="C9" s="962" t="str">
        <f>'Paste label box &amp; Pack box'!D3</f>
        <v>Pack box</v>
      </c>
      <c r="D9" s="958"/>
      <c r="E9" s="958"/>
      <c r="F9" s="958"/>
      <c r="G9" s="958"/>
      <c r="H9" s="958"/>
      <c r="I9" s="682" t="s">
        <v>429</v>
      </c>
      <c r="J9" s="62">
        <v>4</v>
      </c>
      <c r="K9" s="39"/>
      <c r="L9" s="118"/>
      <c r="M9" s="958"/>
      <c r="N9" s="958"/>
      <c r="O9" s="958"/>
      <c r="P9" s="958"/>
      <c r="Q9" s="958"/>
      <c r="R9" s="958"/>
      <c r="S9" s="118"/>
      <c r="T9" s="118"/>
      <c r="U9" s="59"/>
    </row>
    <row r="10" spans="1:21" ht="36.75" customHeight="1">
      <c r="A10" s="58"/>
      <c r="B10" s="35">
        <v>3</v>
      </c>
      <c r="C10" s="959" t="str">
        <f>'Close box I'!D3</f>
        <v>Put partition, Stack accessories and close box
Đặt vách ngăn, Xếp phụ kiện và đóng hộp</v>
      </c>
      <c r="D10" s="956"/>
      <c r="E10" s="956"/>
      <c r="F10" s="956"/>
      <c r="G10" s="956"/>
      <c r="H10" s="957"/>
      <c r="I10" s="682" t="s">
        <v>429</v>
      </c>
      <c r="J10" s="427" t="s">
        <v>231</v>
      </c>
      <c r="K10" s="39"/>
      <c r="L10" s="118"/>
      <c r="M10" s="958"/>
      <c r="N10" s="958"/>
      <c r="O10" s="958"/>
      <c r="P10" s="958"/>
      <c r="Q10" s="958"/>
      <c r="R10" s="958"/>
      <c r="S10" s="118"/>
      <c r="T10" s="118"/>
      <c r="U10" s="59"/>
    </row>
    <row r="11" spans="1:21" ht="36.75" customHeight="1">
      <c r="A11" s="58"/>
      <c r="B11" s="35">
        <v>4</v>
      </c>
      <c r="C11" s="959" t="str">
        <f>'Close box II'!D3</f>
        <v>Put partition, Stack accessories and close box
Đặt vách ngăn, Xếp phụ kiện và đóng hộp</v>
      </c>
      <c r="D11" s="956"/>
      <c r="E11" s="956"/>
      <c r="F11" s="956"/>
      <c r="G11" s="956"/>
      <c r="H11" s="957"/>
      <c r="I11" s="682" t="s">
        <v>429</v>
      </c>
      <c r="J11" s="427" t="s">
        <v>232</v>
      </c>
      <c r="K11" s="39"/>
      <c r="L11" s="118"/>
      <c r="M11" s="958"/>
      <c r="N11" s="958"/>
      <c r="O11" s="958"/>
      <c r="P11" s="958"/>
      <c r="Q11" s="958"/>
      <c r="R11" s="958"/>
      <c r="S11" s="118"/>
      <c r="T11" s="118"/>
      <c r="U11" s="59"/>
    </row>
    <row r="12" spans="1:21" ht="36.75" customHeight="1">
      <c r="A12" s="58"/>
      <c r="B12" s="35">
        <v>5</v>
      </c>
      <c r="C12" s="959" t="str">
        <f>'Weighing &amp; packing -I'!D3</f>
        <v xml:space="preserve">Weighing &amp; packing
Cân &amp; Đóng thùng </v>
      </c>
      <c r="D12" s="960"/>
      <c r="E12" s="960"/>
      <c r="F12" s="960"/>
      <c r="G12" s="960"/>
      <c r="H12" s="961"/>
      <c r="I12" s="682" t="s">
        <v>429</v>
      </c>
      <c r="J12" s="409" t="s">
        <v>174</v>
      </c>
      <c r="K12" s="39"/>
      <c r="L12" s="118"/>
      <c r="M12" s="958"/>
      <c r="N12" s="958"/>
      <c r="O12" s="958"/>
      <c r="P12" s="958"/>
      <c r="Q12" s="958"/>
      <c r="R12" s="958"/>
      <c r="S12" s="118"/>
      <c r="T12" s="118"/>
      <c r="U12" s="59"/>
    </row>
    <row r="13" spans="1:21" ht="36.75" customHeight="1">
      <c r="A13" s="58"/>
      <c r="B13" s="35">
        <v>6</v>
      </c>
      <c r="C13" s="959" t="str">
        <f>'Weighing &amp; packing-II'!D3</f>
        <v xml:space="preserve">Weight &amp;PACK CTN 
Cân &amp; Đóng thùng </v>
      </c>
      <c r="D13" s="960"/>
      <c r="E13" s="960"/>
      <c r="F13" s="960"/>
      <c r="G13" s="960"/>
      <c r="H13" s="961"/>
      <c r="I13" s="682" t="s">
        <v>429</v>
      </c>
      <c r="J13" s="409" t="s">
        <v>175</v>
      </c>
      <c r="K13" s="39"/>
      <c r="L13" s="118"/>
      <c r="M13" s="958"/>
      <c r="N13" s="958"/>
      <c r="O13" s="958"/>
      <c r="P13" s="958"/>
      <c r="Q13" s="958"/>
      <c r="R13" s="958"/>
      <c r="S13" s="118"/>
      <c r="T13" s="118"/>
      <c r="U13" s="59"/>
    </row>
    <row r="14" spans="1:21" ht="36.75" customHeight="1">
      <c r="A14" s="58"/>
      <c r="B14" s="35">
        <v>7</v>
      </c>
      <c r="C14" s="959" t="str">
        <f>'Pallet Stacking'!D3</f>
        <v>Pallet Stacking
Xếp Pallet</v>
      </c>
      <c r="D14" s="960"/>
      <c r="E14" s="960"/>
      <c r="F14" s="960"/>
      <c r="G14" s="960"/>
      <c r="H14" s="961"/>
      <c r="I14" s="682" t="s">
        <v>429</v>
      </c>
      <c r="J14" s="409">
        <v>7</v>
      </c>
      <c r="K14" s="39"/>
      <c r="L14" s="118"/>
      <c r="M14" s="958"/>
      <c r="N14" s="958"/>
      <c r="O14" s="958"/>
      <c r="P14" s="958"/>
      <c r="Q14" s="958"/>
      <c r="R14" s="958"/>
      <c r="S14" s="118"/>
      <c r="T14" s="118"/>
      <c r="U14" s="59"/>
    </row>
    <row r="15" spans="1:21" ht="36.75" customHeight="1">
      <c r="A15" s="58"/>
      <c r="B15" s="35">
        <v>8</v>
      </c>
      <c r="C15" s="959" t="str">
        <f>Warehouse!D3</f>
        <v>Warehouse
Nhập kho</v>
      </c>
      <c r="D15" s="960"/>
      <c r="E15" s="960"/>
      <c r="F15" s="960"/>
      <c r="G15" s="960"/>
      <c r="H15" s="961"/>
      <c r="I15" s="682" t="s">
        <v>429</v>
      </c>
      <c r="J15" s="409">
        <v>8</v>
      </c>
      <c r="K15" s="39"/>
      <c r="L15" s="118"/>
      <c r="M15" s="958"/>
      <c r="N15" s="958"/>
      <c r="O15" s="958"/>
      <c r="P15" s="958"/>
      <c r="Q15" s="958"/>
      <c r="R15" s="958"/>
      <c r="S15" s="118"/>
      <c r="T15" s="118"/>
      <c r="U15" s="59"/>
    </row>
    <row r="16" spans="1:21" ht="36.75" customHeight="1">
      <c r="A16" s="58"/>
      <c r="B16" s="35">
        <v>9</v>
      </c>
      <c r="C16" s="959" t="str">
        <f>首件Label!D3</f>
        <v>首件Label
Label bản đầu</v>
      </c>
      <c r="D16" s="960"/>
      <c r="E16" s="960"/>
      <c r="F16" s="960"/>
      <c r="G16" s="960"/>
      <c r="H16" s="961"/>
      <c r="I16" s="682" t="s">
        <v>429</v>
      </c>
      <c r="J16" s="409">
        <v>9</v>
      </c>
      <c r="K16" s="39"/>
      <c r="L16" s="118"/>
      <c r="M16" s="958"/>
      <c r="N16" s="958"/>
      <c r="O16" s="958"/>
      <c r="P16" s="958"/>
      <c r="Q16" s="958"/>
      <c r="R16" s="958"/>
      <c r="S16" s="118"/>
      <c r="T16" s="118"/>
      <c r="U16" s="59"/>
    </row>
    <row r="17" spans="1:21" ht="36.75" customHeight="1">
      <c r="A17" s="58"/>
      <c r="B17" s="35">
        <v>10</v>
      </c>
      <c r="C17" s="959" t="str">
        <f>'Flow-chart'!D3</f>
        <v>Flowchart
Lưu trình</v>
      </c>
      <c r="D17" s="960"/>
      <c r="E17" s="960"/>
      <c r="F17" s="960"/>
      <c r="G17" s="960"/>
      <c r="H17" s="961"/>
      <c r="I17" s="682" t="s">
        <v>429</v>
      </c>
      <c r="J17" s="413">
        <v>10</v>
      </c>
      <c r="K17" s="39"/>
      <c r="L17" s="118"/>
      <c r="M17" s="958"/>
      <c r="N17" s="958"/>
      <c r="O17" s="958"/>
      <c r="P17" s="958"/>
      <c r="Q17" s="958"/>
      <c r="R17" s="958"/>
      <c r="S17" s="118"/>
      <c r="T17" s="118"/>
      <c r="U17" s="59"/>
    </row>
    <row r="18" spans="1:21" ht="45" customHeight="1">
      <c r="A18" s="58"/>
      <c r="B18" s="62"/>
      <c r="C18" s="955"/>
      <c r="D18" s="956"/>
      <c r="E18" s="956"/>
      <c r="F18" s="956"/>
      <c r="G18" s="956"/>
      <c r="H18" s="957"/>
      <c r="I18" s="118"/>
      <c r="J18" s="118"/>
      <c r="K18" s="39"/>
      <c r="L18" s="118"/>
      <c r="M18" s="958"/>
      <c r="N18" s="958"/>
      <c r="O18" s="958"/>
      <c r="P18" s="958"/>
      <c r="Q18" s="958"/>
      <c r="R18" s="958"/>
      <c r="S18" s="118"/>
      <c r="T18" s="118"/>
      <c r="U18" s="59"/>
    </row>
    <row r="19" spans="1:21" ht="45" customHeight="1">
      <c r="A19" s="58"/>
      <c r="B19" s="62"/>
      <c r="C19" s="955" t="s">
        <v>91</v>
      </c>
      <c r="D19" s="956"/>
      <c r="E19" s="956"/>
      <c r="F19" s="956"/>
      <c r="G19" s="956"/>
      <c r="H19" s="957"/>
      <c r="I19" s="118"/>
      <c r="J19" s="118"/>
      <c r="K19" s="39"/>
      <c r="L19" s="118"/>
      <c r="M19" s="958"/>
      <c r="N19" s="958"/>
      <c r="O19" s="958"/>
      <c r="P19" s="958"/>
      <c r="Q19" s="958"/>
      <c r="R19" s="958"/>
      <c r="S19" s="118"/>
      <c r="T19" s="118"/>
      <c r="U19" s="59"/>
    </row>
    <row r="20" spans="1:21" ht="37.5" customHeight="1">
      <c r="A20" s="58"/>
      <c r="B20" s="62"/>
      <c r="C20" s="955"/>
      <c r="D20" s="956"/>
      <c r="E20" s="956"/>
      <c r="F20" s="956"/>
      <c r="G20" s="956"/>
      <c r="H20" s="957"/>
      <c r="I20" s="118"/>
      <c r="J20" s="118"/>
      <c r="K20" s="39"/>
      <c r="L20" s="118"/>
      <c r="M20" s="958"/>
      <c r="N20" s="958"/>
      <c r="O20" s="958"/>
      <c r="P20" s="958"/>
      <c r="Q20" s="958"/>
      <c r="R20" s="958"/>
      <c r="S20" s="118"/>
      <c r="T20" s="118"/>
      <c r="U20" s="59"/>
    </row>
    <row r="21" spans="1:21" ht="39.75" customHeight="1">
      <c r="A21" s="58"/>
      <c r="B21" s="62"/>
      <c r="C21" s="955"/>
      <c r="D21" s="956"/>
      <c r="E21" s="956"/>
      <c r="F21" s="956"/>
      <c r="G21" s="956"/>
      <c r="H21" s="957"/>
      <c r="I21" s="118"/>
      <c r="J21" s="118"/>
      <c r="K21" s="39"/>
      <c r="L21" s="118"/>
      <c r="M21" s="958"/>
      <c r="N21" s="958"/>
      <c r="O21" s="958"/>
      <c r="P21" s="958"/>
      <c r="Q21" s="958"/>
      <c r="R21" s="958"/>
      <c r="S21" s="118"/>
      <c r="T21" s="118"/>
      <c r="U21" s="59"/>
    </row>
    <row r="22" spans="1:21" ht="42" customHeight="1">
      <c r="A22" s="58"/>
      <c r="B22" s="62"/>
      <c r="C22" s="955"/>
      <c r="D22" s="956"/>
      <c r="E22" s="956"/>
      <c r="F22" s="956"/>
      <c r="G22" s="956"/>
      <c r="H22" s="957"/>
      <c r="I22" s="118"/>
      <c r="J22" s="118"/>
      <c r="K22" s="39"/>
      <c r="L22" s="118"/>
      <c r="M22" s="958"/>
      <c r="N22" s="958"/>
      <c r="O22" s="958"/>
      <c r="P22" s="958"/>
      <c r="Q22" s="958"/>
      <c r="R22" s="958"/>
      <c r="S22" s="118"/>
      <c r="T22" s="118"/>
      <c r="U22" s="59"/>
    </row>
    <row r="23" spans="1:21" ht="34.5" customHeight="1">
      <c r="A23" s="58"/>
      <c r="B23" s="62"/>
      <c r="C23" s="955"/>
      <c r="D23" s="956"/>
      <c r="E23" s="956"/>
      <c r="F23" s="956"/>
      <c r="G23" s="956"/>
      <c r="H23" s="957"/>
      <c r="I23" s="118"/>
      <c r="J23" s="118"/>
      <c r="K23" s="39"/>
      <c r="L23" s="118"/>
      <c r="M23" s="958"/>
      <c r="N23" s="958"/>
      <c r="O23" s="958"/>
      <c r="P23" s="958"/>
      <c r="Q23" s="958"/>
      <c r="R23" s="958"/>
      <c r="S23" s="118"/>
      <c r="T23" s="118"/>
      <c r="U23" s="59"/>
    </row>
    <row r="24" spans="1:21" ht="30.75" customHeight="1">
      <c r="A24" s="58"/>
      <c r="B24" s="62"/>
      <c r="C24" s="955"/>
      <c r="D24" s="956"/>
      <c r="E24" s="956"/>
      <c r="F24" s="956"/>
      <c r="G24" s="956"/>
      <c r="H24" s="957"/>
      <c r="I24" s="118"/>
      <c r="J24" s="118"/>
      <c r="K24" s="39"/>
      <c r="L24" s="118"/>
      <c r="M24" s="958"/>
      <c r="N24" s="958"/>
      <c r="O24" s="958"/>
      <c r="P24" s="958"/>
      <c r="Q24" s="958"/>
      <c r="R24" s="958"/>
      <c r="S24" s="118"/>
      <c r="T24" s="118"/>
      <c r="U24" s="59"/>
    </row>
    <row r="25" spans="1:21" ht="29.25" customHeight="1">
      <c r="A25" s="58"/>
      <c r="B25" s="62"/>
      <c r="C25" s="955"/>
      <c r="D25" s="956"/>
      <c r="E25" s="956"/>
      <c r="F25" s="956"/>
      <c r="G25" s="956"/>
      <c r="H25" s="957"/>
      <c r="I25" s="118"/>
      <c r="J25" s="118"/>
      <c r="K25" s="39"/>
      <c r="L25" s="118"/>
      <c r="M25" s="958"/>
      <c r="N25" s="958"/>
      <c r="O25" s="958"/>
      <c r="P25" s="958"/>
      <c r="Q25" s="958"/>
      <c r="R25" s="958"/>
      <c r="S25" s="118"/>
      <c r="T25" s="118"/>
      <c r="U25" s="59"/>
    </row>
    <row r="26" spans="1:21" ht="34.5" customHeight="1">
      <c r="A26" s="58"/>
      <c r="B26" s="62"/>
      <c r="C26" s="955"/>
      <c r="D26" s="956"/>
      <c r="E26" s="956"/>
      <c r="F26" s="956"/>
      <c r="G26" s="956"/>
      <c r="H26" s="957"/>
      <c r="I26" s="118"/>
      <c r="J26" s="118"/>
      <c r="K26" s="63"/>
      <c r="L26" s="118"/>
      <c r="M26" s="958"/>
      <c r="N26" s="958"/>
      <c r="O26" s="958"/>
      <c r="P26" s="958"/>
      <c r="Q26" s="958"/>
      <c r="R26" s="958"/>
      <c r="S26" s="118"/>
      <c r="T26" s="118"/>
      <c r="U26" s="59"/>
    </row>
    <row r="27" spans="1:21" ht="15.95" customHeight="1">
      <c r="A27" s="58"/>
      <c r="B27" s="119"/>
      <c r="C27" s="119"/>
      <c r="D27" s="119"/>
      <c r="E27" s="119"/>
      <c r="F27" s="119"/>
      <c r="G27" s="28"/>
      <c r="H27" s="28"/>
      <c r="I27" s="28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8"/>
      <c r="U27" s="59"/>
    </row>
    <row r="28" spans="1:21" ht="4.5" customHeight="1">
      <c r="A28" s="58"/>
      <c r="B28" s="119"/>
      <c r="C28" s="119"/>
      <c r="D28" s="119"/>
      <c r="E28" s="119"/>
      <c r="F28" s="119"/>
      <c r="G28" s="28"/>
      <c r="H28" s="28"/>
      <c r="I28" s="28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8"/>
      <c r="U28" s="59"/>
    </row>
    <row r="29" spans="1:21" ht="14.25" customHeight="1">
      <c r="A29" s="58"/>
      <c r="B29" s="952"/>
      <c r="C29" s="952"/>
      <c r="D29" s="952"/>
      <c r="E29" s="952"/>
      <c r="F29" s="952"/>
      <c r="G29" s="952"/>
      <c r="H29" s="952"/>
      <c r="I29" s="952"/>
      <c r="J29" s="952"/>
      <c r="K29" s="952"/>
      <c r="L29" s="952"/>
      <c r="M29" s="952"/>
      <c r="N29" s="952"/>
      <c r="O29" s="952"/>
      <c r="P29" s="952"/>
      <c r="Q29" s="952"/>
      <c r="R29" s="952"/>
      <c r="S29" s="952"/>
      <c r="T29" s="952"/>
      <c r="U29" s="953"/>
    </row>
    <row r="30" spans="1:21" ht="19.899999999999999" customHeight="1">
      <c r="A30" s="954" t="s">
        <v>289</v>
      </c>
      <c r="B30" s="954"/>
      <c r="C30" s="954"/>
      <c r="D30" s="954"/>
      <c r="E30" s="954"/>
      <c r="F30" s="954"/>
      <c r="G30" s="954"/>
      <c r="H30" s="954"/>
      <c r="I30" s="954"/>
      <c r="J30" s="954"/>
      <c r="K30" s="954"/>
      <c r="L30" s="954"/>
      <c r="M30" s="954"/>
      <c r="N30" s="954"/>
      <c r="O30" s="954"/>
      <c r="P30" s="954"/>
      <c r="Q30" s="954"/>
      <c r="R30" s="954"/>
      <c r="S30" s="954"/>
      <c r="T30" s="954"/>
      <c r="U30" s="954"/>
    </row>
  </sheetData>
  <mergeCells count="56">
    <mergeCell ref="A1:U1"/>
    <mergeCell ref="A2:F2"/>
    <mergeCell ref="G2:M2"/>
    <mergeCell ref="N2:S2"/>
    <mergeCell ref="T2:U2"/>
    <mergeCell ref="A3:F4"/>
    <mergeCell ref="G3:M4"/>
    <mergeCell ref="N3:S3"/>
    <mergeCell ref="T3:U3"/>
    <mergeCell ref="N4:O4"/>
    <mergeCell ref="P4:Q4"/>
    <mergeCell ref="R4:S4"/>
    <mergeCell ref="T4:U4"/>
    <mergeCell ref="B6:U6"/>
    <mergeCell ref="C7:H7"/>
    <mergeCell ref="M7:R7"/>
    <mergeCell ref="C8:H8"/>
    <mergeCell ref="M8:R8"/>
    <mergeCell ref="C9:H9"/>
    <mergeCell ref="M9:R9"/>
    <mergeCell ref="C10:H10"/>
    <mergeCell ref="M10:R10"/>
    <mergeCell ref="C11:H11"/>
    <mergeCell ref="M11:R11"/>
    <mergeCell ref="C12:H12"/>
    <mergeCell ref="M12:R12"/>
    <mergeCell ref="C13:H13"/>
    <mergeCell ref="M13:R13"/>
    <mergeCell ref="C14:H14"/>
    <mergeCell ref="M14:R14"/>
    <mergeCell ref="C15:H15"/>
    <mergeCell ref="M15:R15"/>
    <mergeCell ref="C16:H16"/>
    <mergeCell ref="M16:R16"/>
    <mergeCell ref="C17:H17"/>
    <mergeCell ref="M17:R17"/>
    <mergeCell ref="C18:H18"/>
    <mergeCell ref="M18:R18"/>
    <mergeCell ref="C19:H19"/>
    <mergeCell ref="M19:R19"/>
    <mergeCell ref="C20:H20"/>
    <mergeCell ref="M20:R20"/>
    <mergeCell ref="C21:H21"/>
    <mergeCell ref="M21:R21"/>
    <mergeCell ref="C22:H22"/>
    <mergeCell ref="M22:R22"/>
    <mergeCell ref="C23:H23"/>
    <mergeCell ref="M23:R23"/>
    <mergeCell ref="B29:U29"/>
    <mergeCell ref="A30:U30"/>
    <mergeCell ref="C24:H24"/>
    <mergeCell ref="M24:R24"/>
    <mergeCell ref="C25:H25"/>
    <mergeCell ref="M25:R25"/>
    <mergeCell ref="C26:H26"/>
    <mergeCell ref="M26:R26"/>
  </mergeCells>
  <phoneticPr fontId="37" type="noConversion"/>
  <printOptions horizontalCentered="1" verticalCentered="1"/>
  <pageMargins left="0.35433070866141703" right="0.35433070866141703" top="0.196850393700787" bottom="0.196850393700787" header="0.31496062992126" footer="0.31496062992126"/>
  <pageSetup paperSize="9" scale="75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showGridLines="0" view="pageBreakPreview" topLeftCell="A7" zoomScale="85" zoomScaleNormal="75" zoomScaleSheetLayoutView="85" workbookViewId="0">
      <selection activeCell="H16" sqref="H16"/>
    </sheetView>
  </sheetViews>
  <sheetFormatPr defaultColWidth="8.25" defaultRowHeight="20.100000000000001" customHeight="1"/>
  <cols>
    <col min="1" max="1" width="5.25" style="2" customWidth="1"/>
    <col min="2" max="2" width="11.125" style="2" customWidth="1"/>
    <col min="3" max="3" width="9.875" style="2" customWidth="1"/>
    <col min="4" max="4" width="11" style="2" customWidth="1"/>
    <col min="5" max="6" width="8.875" style="2" customWidth="1"/>
    <col min="7" max="7" width="9.625" style="2" customWidth="1"/>
    <col min="8" max="8" width="16.5" style="2" customWidth="1"/>
    <col min="9" max="9" width="12.625" style="2" customWidth="1"/>
    <col min="10" max="10" width="12.375" style="2" customWidth="1"/>
    <col min="11" max="11" width="9.5" style="2" customWidth="1"/>
    <col min="12" max="25" width="8.25" style="2" customWidth="1"/>
    <col min="26" max="26" width="3.25" style="2" customWidth="1"/>
    <col min="27" max="16384" width="8.25" style="2"/>
  </cols>
  <sheetData>
    <row r="1" spans="1:11" ht="20.25" customHeight="1">
      <c r="A1" s="971" t="s">
        <v>288</v>
      </c>
      <c r="B1" s="971"/>
      <c r="C1" s="971"/>
      <c r="D1" s="971"/>
      <c r="E1" s="971"/>
      <c r="F1" s="971"/>
      <c r="G1" s="971"/>
      <c r="H1" s="971"/>
      <c r="I1" s="971"/>
      <c r="J1" s="971"/>
      <c r="K1" s="971"/>
    </row>
    <row r="2" spans="1:11" ht="22.5" customHeight="1">
      <c r="A2" s="982" t="s">
        <v>79</v>
      </c>
      <c r="B2" s="983"/>
      <c r="C2" s="984"/>
      <c r="D2" s="985" t="s">
        <v>80</v>
      </c>
      <c r="E2" s="986"/>
      <c r="F2" s="986"/>
      <c r="G2" s="987"/>
      <c r="H2" s="985" t="s">
        <v>81</v>
      </c>
      <c r="I2" s="986"/>
      <c r="J2" s="987"/>
      <c r="K2" s="3" t="s">
        <v>92</v>
      </c>
    </row>
    <row r="3" spans="1:11" ht="23.25" customHeight="1">
      <c r="A3" s="988" t="s">
        <v>6</v>
      </c>
      <c r="B3" s="954"/>
      <c r="C3" s="979"/>
      <c r="D3" s="990" t="str">
        <f>+'FR08001'!E3</f>
        <v>K18X001.00 PACK SOP</v>
      </c>
      <c r="E3" s="991"/>
      <c r="F3" s="991"/>
      <c r="G3" s="992"/>
      <c r="H3" s="905" t="str">
        <f>+'FR08001'!V3</f>
        <v>SOP-NV-AM693B1-03</v>
      </c>
      <c r="I3" s="906"/>
      <c r="J3" s="907"/>
      <c r="K3" s="3" t="str">
        <f>+'FR08001'!AC3</f>
        <v>B</v>
      </c>
    </row>
    <row r="4" spans="1:11" ht="24.75" customHeight="1">
      <c r="A4" s="989"/>
      <c r="B4" s="952"/>
      <c r="C4" s="953"/>
      <c r="D4" s="993"/>
      <c r="E4" s="994"/>
      <c r="F4" s="994"/>
      <c r="G4" s="995"/>
      <c r="H4" s="120" t="s">
        <v>83</v>
      </c>
      <c r="I4" s="5">
        <v>2</v>
      </c>
      <c r="J4" s="121" t="s">
        <v>1</v>
      </c>
      <c r="K4" s="5">
        <f>+'目錄 '!T4</f>
        <v>12</v>
      </c>
    </row>
    <row r="5" spans="1:11" ht="20.100000000000001" customHeight="1">
      <c r="A5" s="6"/>
      <c r="B5" s="7"/>
      <c r="C5" s="7"/>
      <c r="D5" s="7"/>
      <c r="E5" s="7"/>
      <c r="F5" s="7"/>
      <c r="G5" s="7"/>
      <c r="H5" s="7"/>
      <c r="I5" s="7"/>
      <c r="J5" s="7"/>
      <c r="K5" s="8"/>
    </row>
    <row r="6" spans="1:11" ht="20.100000000000001" customHeight="1">
      <c r="A6" s="9"/>
      <c r="B6" s="10"/>
      <c r="C6" s="952" t="s">
        <v>93</v>
      </c>
      <c r="D6" s="952"/>
      <c r="E6" s="952"/>
      <c r="F6" s="952"/>
      <c r="G6" s="952"/>
      <c r="H6" s="952"/>
      <c r="I6" s="952"/>
      <c r="J6" s="11"/>
      <c r="K6" s="12"/>
    </row>
    <row r="7" spans="1:11" ht="42" customHeight="1">
      <c r="A7" s="9"/>
      <c r="B7" s="13" t="s">
        <v>94</v>
      </c>
      <c r="C7" s="959" t="s">
        <v>95</v>
      </c>
      <c r="D7" s="957"/>
      <c r="E7" s="959" t="s">
        <v>96</v>
      </c>
      <c r="F7" s="956"/>
      <c r="G7" s="956"/>
      <c r="H7" s="957"/>
      <c r="I7" s="487" t="s">
        <v>97</v>
      </c>
      <c r="J7" s="122" t="s">
        <v>98</v>
      </c>
      <c r="K7" s="12"/>
    </row>
    <row r="8" spans="1:11" ht="32.25" customHeight="1">
      <c r="A8" s="9"/>
      <c r="B8" s="1" t="s">
        <v>99</v>
      </c>
      <c r="C8" s="955" t="s">
        <v>100</v>
      </c>
      <c r="D8" s="957"/>
      <c r="E8" s="981" t="s">
        <v>369</v>
      </c>
      <c r="F8" s="956"/>
      <c r="G8" s="956"/>
      <c r="H8" s="957"/>
      <c r="I8" s="96" t="s">
        <v>277</v>
      </c>
      <c r="J8" s="123">
        <v>44554</v>
      </c>
      <c r="K8" s="12"/>
    </row>
    <row r="9" spans="1:11" ht="67.5" customHeight="1">
      <c r="A9" s="9"/>
      <c r="B9" s="1" t="s">
        <v>370</v>
      </c>
      <c r="C9" s="955" t="s">
        <v>46</v>
      </c>
      <c r="D9" s="957"/>
      <c r="E9" s="959" t="s">
        <v>375</v>
      </c>
      <c r="F9" s="956"/>
      <c r="G9" s="956"/>
      <c r="H9" s="957"/>
      <c r="I9" s="96" t="s">
        <v>277</v>
      </c>
      <c r="J9" s="123">
        <v>44600</v>
      </c>
      <c r="K9" s="12"/>
    </row>
    <row r="10" spans="1:11" ht="39.75" customHeight="1">
      <c r="A10" s="9"/>
      <c r="B10" s="495" t="s">
        <v>395</v>
      </c>
      <c r="C10" s="955" t="s">
        <v>46</v>
      </c>
      <c r="D10" s="957"/>
      <c r="E10" s="959" t="s">
        <v>412</v>
      </c>
      <c r="F10" s="956"/>
      <c r="G10" s="956"/>
      <c r="H10" s="957"/>
      <c r="I10" s="96" t="s">
        <v>277</v>
      </c>
      <c r="J10" s="123">
        <v>44630</v>
      </c>
      <c r="K10" s="12"/>
    </row>
    <row r="11" spans="1:11" ht="38.25" customHeight="1">
      <c r="A11" s="9"/>
      <c r="B11" s="713" t="s">
        <v>524</v>
      </c>
      <c r="C11" s="955" t="s">
        <v>46</v>
      </c>
      <c r="D11" s="957"/>
      <c r="E11" s="959" t="s">
        <v>425</v>
      </c>
      <c r="F11" s="956"/>
      <c r="G11" s="956"/>
      <c r="H11" s="957"/>
      <c r="I11" s="487" t="s">
        <v>277</v>
      </c>
      <c r="J11" s="681">
        <v>44671</v>
      </c>
      <c r="K11" s="12"/>
    </row>
    <row r="12" spans="1:11" ht="43.5" customHeight="1">
      <c r="A12" s="9"/>
      <c r="B12" s="877" t="s">
        <v>429</v>
      </c>
      <c r="C12" s="955" t="s">
        <v>46</v>
      </c>
      <c r="D12" s="957"/>
      <c r="E12" s="959" t="s">
        <v>452</v>
      </c>
      <c r="F12" s="956"/>
      <c r="G12" s="956"/>
      <c r="H12" s="957"/>
      <c r="I12" s="487" t="s">
        <v>531</v>
      </c>
      <c r="J12" s="681">
        <v>44789</v>
      </c>
      <c r="K12" s="12"/>
    </row>
    <row r="13" spans="1:11" ht="19.5" customHeight="1">
      <c r="A13" s="9"/>
      <c r="B13" s="4"/>
      <c r="C13" s="14"/>
      <c r="D13" s="15"/>
      <c r="E13" s="16"/>
      <c r="F13" s="17"/>
      <c r="G13" s="17"/>
      <c r="H13" s="18"/>
      <c r="I13" s="124"/>
      <c r="J13" s="122"/>
      <c r="K13" s="12"/>
    </row>
    <row r="14" spans="1:11" ht="20.100000000000001" customHeight="1">
      <c r="A14" s="9"/>
      <c r="B14" s="16"/>
      <c r="C14" s="16"/>
      <c r="D14" s="18"/>
      <c r="E14" s="16"/>
      <c r="F14" s="17"/>
      <c r="G14" s="17"/>
      <c r="H14" s="18"/>
      <c r="I14" s="124"/>
      <c r="J14" s="122"/>
      <c r="K14" s="12"/>
    </row>
    <row r="15" spans="1:11" ht="20.100000000000001" customHeight="1">
      <c r="A15" s="9"/>
      <c r="B15" s="16"/>
      <c r="C15" s="16"/>
      <c r="D15" s="18"/>
      <c r="E15" s="16"/>
      <c r="F15" s="17"/>
      <c r="G15" s="17"/>
      <c r="H15" s="18"/>
      <c r="I15" s="124"/>
      <c r="J15" s="122"/>
      <c r="K15" s="12"/>
    </row>
    <row r="16" spans="1:11" ht="20.100000000000001" customHeight="1">
      <c r="A16" s="9"/>
      <c r="B16" s="16"/>
      <c r="C16" s="16"/>
      <c r="D16" s="18"/>
      <c r="E16" s="16"/>
      <c r="F16" s="17"/>
      <c r="G16" s="17"/>
      <c r="H16" s="18"/>
      <c r="I16" s="124"/>
      <c r="J16" s="122"/>
      <c r="K16" s="12"/>
    </row>
    <row r="17" spans="1:11" ht="20.100000000000001" customHeight="1">
      <c r="A17" s="9"/>
      <c r="B17" s="16"/>
      <c r="C17" s="16"/>
      <c r="D17" s="18"/>
      <c r="E17" s="16"/>
      <c r="F17" s="17"/>
      <c r="G17" s="17"/>
      <c r="H17" s="18"/>
      <c r="I17" s="124"/>
      <c r="J17" s="122"/>
      <c r="K17" s="12"/>
    </row>
    <row r="18" spans="1:11" ht="20.100000000000001" customHeight="1">
      <c r="A18" s="9"/>
      <c r="B18" s="16"/>
      <c r="C18" s="16"/>
      <c r="D18" s="18"/>
      <c r="E18" s="16"/>
      <c r="F18" s="17"/>
      <c r="G18" s="17"/>
      <c r="H18" s="18"/>
      <c r="I18" s="124"/>
      <c r="J18" s="122"/>
      <c r="K18" s="12"/>
    </row>
    <row r="19" spans="1:11" ht="20.100000000000001" customHeight="1">
      <c r="A19" s="9"/>
      <c r="B19" s="16"/>
      <c r="C19" s="16"/>
      <c r="D19" s="18"/>
      <c r="E19" s="16"/>
      <c r="F19" s="17"/>
      <c r="G19" s="17"/>
      <c r="H19" s="18"/>
      <c r="I19" s="124"/>
      <c r="J19" s="122"/>
      <c r="K19" s="12"/>
    </row>
    <row r="20" spans="1:11" ht="20.100000000000001" customHeight="1">
      <c r="A20" s="9"/>
      <c r="B20" s="16"/>
      <c r="C20" s="16"/>
      <c r="D20" s="18"/>
      <c r="E20" s="16"/>
      <c r="F20" s="17"/>
      <c r="G20" s="17"/>
      <c r="H20" s="18"/>
      <c r="I20" s="124"/>
      <c r="J20" s="122"/>
      <c r="K20" s="12"/>
    </row>
    <row r="21" spans="1:11" ht="20.100000000000001" customHeight="1">
      <c r="A21" s="9"/>
      <c r="B21" s="16"/>
      <c r="C21" s="16"/>
      <c r="D21" s="18"/>
      <c r="E21" s="16"/>
      <c r="F21" s="17"/>
      <c r="G21" s="17"/>
      <c r="H21" s="18"/>
      <c r="I21" s="124"/>
      <c r="J21" s="122"/>
      <c r="K21" s="12"/>
    </row>
    <row r="22" spans="1:11" ht="20.100000000000001" customHeight="1">
      <c r="A22" s="9"/>
      <c r="B22" s="16"/>
      <c r="C22" s="16"/>
      <c r="D22" s="18"/>
      <c r="E22" s="16"/>
      <c r="F22" s="17"/>
      <c r="G22" s="17"/>
      <c r="H22" s="18"/>
      <c r="I22" s="124"/>
      <c r="J22" s="122"/>
      <c r="K22" s="12"/>
    </row>
    <row r="23" spans="1:11" ht="20.100000000000001" customHeight="1">
      <c r="A23" s="9"/>
      <c r="B23" s="16"/>
      <c r="C23" s="16"/>
      <c r="D23" s="18"/>
      <c r="E23" s="16"/>
      <c r="F23" s="17"/>
      <c r="G23" s="17"/>
      <c r="H23" s="18"/>
      <c r="I23" s="124"/>
      <c r="J23" s="122"/>
      <c r="K23" s="12"/>
    </row>
    <row r="24" spans="1:11" ht="20.100000000000001" customHeight="1">
      <c r="A24" s="9"/>
      <c r="B24" s="16"/>
      <c r="C24" s="16"/>
      <c r="D24" s="18"/>
      <c r="E24" s="16"/>
      <c r="F24" s="17"/>
      <c r="G24" s="17"/>
      <c r="H24" s="18"/>
      <c r="I24" s="124"/>
      <c r="J24" s="122"/>
      <c r="K24" s="12"/>
    </row>
    <row r="25" spans="1:11" ht="20.100000000000001" customHeight="1">
      <c r="A25" s="9"/>
      <c r="B25" s="16"/>
      <c r="C25" s="16"/>
      <c r="D25" s="18"/>
      <c r="E25" s="16"/>
      <c r="F25" s="17"/>
      <c r="G25" s="17"/>
      <c r="H25" s="18"/>
      <c r="I25" s="124"/>
      <c r="J25" s="122"/>
      <c r="K25" s="12"/>
    </row>
    <row r="26" spans="1:11" ht="20.100000000000001" customHeight="1">
      <c r="A26" s="9"/>
      <c r="B26" s="16"/>
      <c r="C26" s="16"/>
      <c r="D26" s="18"/>
      <c r="E26" s="16"/>
      <c r="F26" s="17"/>
      <c r="G26" s="17"/>
      <c r="H26" s="18"/>
      <c r="I26" s="124"/>
      <c r="J26" s="122"/>
      <c r="K26" s="12"/>
    </row>
    <row r="27" spans="1:11" ht="20.100000000000001" customHeight="1">
      <c r="A27" s="9"/>
      <c r="B27" s="16"/>
      <c r="C27" s="16"/>
      <c r="D27" s="18"/>
      <c r="E27" s="16"/>
      <c r="F27" s="17"/>
      <c r="G27" s="17"/>
      <c r="H27" s="18"/>
      <c r="I27" s="124"/>
      <c r="J27" s="122"/>
      <c r="K27" s="12"/>
    </row>
    <row r="28" spans="1:11" ht="20.100000000000001" customHeight="1">
      <c r="A28" s="9"/>
      <c r="B28" s="16"/>
      <c r="C28" s="16"/>
      <c r="D28" s="18"/>
      <c r="E28" s="16"/>
      <c r="F28" s="17"/>
      <c r="G28" s="17"/>
      <c r="H28" s="18"/>
      <c r="I28" s="124"/>
      <c r="J28" s="122"/>
      <c r="K28" s="12"/>
    </row>
    <row r="29" spans="1:11" ht="20.100000000000001" customHeight="1">
      <c r="A29" s="9"/>
      <c r="B29" s="16"/>
      <c r="C29" s="16"/>
      <c r="D29" s="18"/>
      <c r="E29" s="16"/>
      <c r="F29" s="17"/>
      <c r="G29" s="17"/>
      <c r="H29" s="18"/>
      <c r="I29" s="124"/>
      <c r="J29" s="122"/>
      <c r="K29" s="12"/>
    </row>
    <row r="30" spans="1:11" ht="20.100000000000001" customHeight="1">
      <c r="A30" s="9"/>
      <c r="B30" s="16"/>
      <c r="C30" s="16"/>
      <c r="D30" s="18"/>
      <c r="E30" s="16"/>
      <c r="F30" s="17"/>
      <c r="G30" s="17"/>
      <c r="H30" s="18"/>
      <c r="I30" s="124"/>
      <c r="J30" s="122"/>
      <c r="K30" s="12"/>
    </row>
    <row r="31" spans="1:11" ht="20.100000000000001" customHeight="1">
      <c r="A31" s="9"/>
      <c r="B31" s="16"/>
      <c r="C31" s="16"/>
      <c r="D31" s="18"/>
      <c r="E31" s="16"/>
      <c r="F31" s="17"/>
      <c r="G31" s="17"/>
      <c r="H31" s="18"/>
      <c r="I31" s="124"/>
      <c r="J31" s="122"/>
      <c r="K31" s="12"/>
    </row>
    <row r="32" spans="1:11" ht="20.100000000000001" customHeight="1">
      <c r="A32" s="9"/>
      <c r="B32" s="16"/>
      <c r="C32" s="16"/>
      <c r="D32" s="18"/>
      <c r="E32" s="16"/>
      <c r="F32" s="17"/>
      <c r="G32" s="17"/>
      <c r="H32" s="18"/>
      <c r="I32" s="124"/>
      <c r="J32" s="122"/>
      <c r="K32" s="12"/>
    </row>
    <row r="33" spans="1:11" ht="20.100000000000001" customHeight="1">
      <c r="A33" s="9"/>
      <c r="B33" s="16"/>
      <c r="C33" s="16"/>
      <c r="D33" s="18"/>
      <c r="E33" s="16"/>
      <c r="F33" s="17"/>
      <c r="G33" s="17"/>
      <c r="H33" s="18"/>
      <c r="I33" s="124"/>
      <c r="J33" s="122"/>
      <c r="K33" s="12"/>
    </row>
    <row r="34" spans="1:11" ht="20.100000000000001" customHeight="1">
      <c r="A34" s="9"/>
      <c r="B34" s="16"/>
      <c r="C34" s="16"/>
      <c r="D34" s="18"/>
      <c r="E34" s="16"/>
      <c r="F34" s="17"/>
      <c r="G34" s="17"/>
      <c r="H34" s="18"/>
      <c r="I34" s="124"/>
      <c r="J34" s="122"/>
      <c r="K34" s="12"/>
    </row>
    <row r="35" spans="1:11" ht="20.100000000000001" customHeight="1">
      <c r="A35" s="9"/>
      <c r="B35" s="16"/>
      <c r="C35" s="16"/>
      <c r="D35" s="18"/>
      <c r="E35" s="16"/>
      <c r="F35" s="17"/>
      <c r="G35" s="17"/>
      <c r="H35" s="18"/>
      <c r="I35" s="124"/>
      <c r="J35" s="122"/>
      <c r="K35" s="12"/>
    </row>
    <row r="36" spans="1:11" ht="20.100000000000001" customHeight="1">
      <c r="A36" s="9"/>
      <c r="B36" s="16"/>
      <c r="C36" s="16"/>
      <c r="D36" s="18"/>
      <c r="E36" s="16"/>
      <c r="F36" s="17"/>
      <c r="G36" s="17"/>
      <c r="H36" s="18"/>
      <c r="I36" s="124"/>
      <c r="J36" s="122"/>
      <c r="K36" s="12"/>
    </row>
    <row r="37" spans="1:11" ht="20.100000000000001" customHeight="1">
      <c r="A37" s="9"/>
      <c r="B37" s="16"/>
      <c r="C37" s="16"/>
      <c r="D37" s="18"/>
      <c r="E37" s="16"/>
      <c r="F37" s="17"/>
      <c r="G37" s="17"/>
      <c r="H37" s="18"/>
      <c r="I37" s="124"/>
      <c r="J37" s="122"/>
      <c r="K37" s="12"/>
    </row>
    <row r="38" spans="1:11" ht="20.100000000000001" customHeight="1">
      <c r="A38" s="9"/>
      <c r="B38" s="16"/>
      <c r="C38" s="16"/>
      <c r="D38" s="18"/>
      <c r="E38" s="16"/>
      <c r="F38" s="17"/>
      <c r="G38" s="17"/>
      <c r="H38" s="18"/>
      <c r="I38" s="124"/>
      <c r="J38" s="122"/>
      <c r="K38" s="12"/>
    </row>
    <row r="39" spans="1:11" ht="20.100000000000001" customHeight="1">
      <c r="A39" s="9"/>
      <c r="B39" s="16"/>
      <c r="C39" s="16"/>
      <c r="D39" s="18"/>
      <c r="E39" s="16"/>
      <c r="F39" s="17"/>
      <c r="G39" s="17"/>
      <c r="H39" s="18"/>
      <c r="I39" s="124"/>
      <c r="J39" s="122"/>
      <c r="K39" s="12"/>
    </row>
    <row r="40" spans="1:11" ht="20.100000000000001" customHeight="1">
      <c r="A40" s="19"/>
      <c r="B40" s="20"/>
      <c r="C40" s="20"/>
      <c r="D40" s="20"/>
      <c r="E40" s="20"/>
      <c r="F40" s="20"/>
      <c r="G40" s="20"/>
      <c r="H40" s="20"/>
      <c r="I40" s="21"/>
      <c r="J40" s="22"/>
      <c r="K40" s="23"/>
    </row>
    <row r="41" spans="1:11" s="24" customFormat="1" ht="20.100000000000001" customHeight="1">
      <c r="A41" s="980" t="s">
        <v>289</v>
      </c>
      <c r="B41" s="980"/>
      <c r="C41" s="980"/>
      <c r="D41" s="980"/>
      <c r="E41" s="980"/>
      <c r="F41" s="980"/>
      <c r="G41" s="980"/>
      <c r="H41" s="980"/>
      <c r="I41" s="980"/>
      <c r="J41" s="980"/>
      <c r="K41" s="980"/>
    </row>
  </sheetData>
  <mergeCells count="21">
    <mergeCell ref="A1:K1"/>
    <mergeCell ref="A2:C2"/>
    <mergeCell ref="D2:G2"/>
    <mergeCell ref="H2:J2"/>
    <mergeCell ref="A3:C4"/>
    <mergeCell ref="D3:G4"/>
    <mergeCell ref="H3:J3"/>
    <mergeCell ref="C10:D10"/>
    <mergeCell ref="E10:H10"/>
    <mergeCell ref="A41:K41"/>
    <mergeCell ref="C6:I6"/>
    <mergeCell ref="C7:D7"/>
    <mergeCell ref="E7:H7"/>
    <mergeCell ref="C8:D8"/>
    <mergeCell ref="E8:H8"/>
    <mergeCell ref="C9:D9"/>
    <mergeCell ref="E9:H9"/>
    <mergeCell ref="C11:D11"/>
    <mergeCell ref="E11:H11"/>
    <mergeCell ref="C12:D12"/>
    <mergeCell ref="E12:H12"/>
  </mergeCells>
  <phoneticPr fontId="37" type="noConversion"/>
  <printOptions horizontalCentered="1" verticalCentered="1"/>
  <pageMargins left="0.15748031496063" right="7.8740157480315001E-2" top="0.39370078740157499" bottom="0.39370078740157499" header="0.511811023622047" footer="0.511811023622047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1"/>
  <sheetViews>
    <sheetView showGridLines="0" view="pageBreakPreview" topLeftCell="A37" zoomScale="25" zoomScaleNormal="70" zoomScaleSheetLayoutView="25" workbookViewId="0">
      <selection activeCell="H67" sqref="H67:K67"/>
    </sheetView>
  </sheetViews>
  <sheetFormatPr defaultColWidth="9" defaultRowHeight="15.75"/>
  <cols>
    <col min="1" max="1" width="34.25" style="38" customWidth="1"/>
    <col min="2" max="2" width="69.25" style="38" customWidth="1"/>
    <col min="3" max="3" width="52" style="38" customWidth="1"/>
    <col min="4" max="4" width="43.25" style="38" customWidth="1"/>
    <col min="5" max="5" width="111.125" style="38" customWidth="1"/>
    <col min="6" max="6" width="15.25" style="38" customWidth="1"/>
    <col min="7" max="7" width="34.375" style="38" customWidth="1"/>
    <col min="8" max="8" width="32.25" style="38" customWidth="1"/>
    <col min="9" max="9" width="66.25" style="38" customWidth="1"/>
    <col min="10" max="10" width="50.5" style="38" customWidth="1"/>
    <col min="11" max="11" width="19.75" style="38" customWidth="1"/>
    <col min="12" max="12" width="23.875" style="38" customWidth="1"/>
    <col min="13" max="13" width="55" style="38" customWidth="1"/>
    <col min="14" max="16384" width="9" style="38"/>
  </cols>
  <sheetData>
    <row r="1" spans="1:22" s="51" customFormat="1" ht="47.25" customHeight="1">
      <c r="A1" s="1010" t="s">
        <v>169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  <c r="L1" s="1011"/>
      <c r="M1" s="1012"/>
    </row>
    <row r="2" spans="1:22" s="51" customFormat="1" ht="47.25" customHeight="1">
      <c r="A2" s="1013" t="s">
        <v>170</v>
      </c>
      <c r="B2" s="1014"/>
      <c r="C2" s="1014"/>
      <c r="D2" s="1014"/>
      <c r="E2" s="1014"/>
      <c r="F2" s="1014"/>
      <c r="G2" s="1014"/>
      <c r="H2" s="1014"/>
      <c r="I2" s="1014"/>
      <c r="J2" s="1014"/>
      <c r="K2" s="1014"/>
      <c r="L2" s="1014"/>
      <c r="M2" s="1015"/>
    </row>
    <row r="3" spans="1:22" s="50" customFormat="1" ht="103.5" customHeight="1">
      <c r="A3" s="697" t="s">
        <v>41</v>
      </c>
      <c r="B3" s="507" t="s">
        <v>364</v>
      </c>
      <c r="C3" s="511" t="s">
        <v>42</v>
      </c>
      <c r="D3" s="1016" t="s">
        <v>436</v>
      </c>
      <c r="E3" s="1017"/>
      <c r="F3" s="1018" t="s">
        <v>43</v>
      </c>
      <c r="G3" s="1019"/>
      <c r="H3" s="1020"/>
      <c r="I3" s="509" t="s">
        <v>363</v>
      </c>
      <c r="J3" s="508" t="s">
        <v>293</v>
      </c>
      <c r="K3" s="510" t="s">
        <v>429</v>
      </c>
      <c r="L3" s="511" t="s">
        <v>44</v>
      </c>
      <c r="M3" s="698" t="s">
        <v>168</v>
      </c>
      <c r="R3" s="998"/>
      <c r="S3" s="998"/>
      <c r="T3" s="998"/>
      <c r="U3" s="998"/>
      <c r="V3" s="998"/>
    </row>
    <row r="4" spans="1:22" s="49" customFormat="1" ht="57" customHeight="1">
      <c r="A4" s="514" t="s">
        <v>294</v>
      </c>
      <c r="B4" s="686"/>
      <c r="C4" s="686"/>
      <c r="D4" s="687"/>
      <c r="E4" s="688"/>
      <c r="F4" s="184" t="s">
        <v>179</v>
      </c>
      <c r="G4" s="185"/>
      <c r="H4" s="157"/>
      <c r="I4" s="157"/>
      <c r="J4" s="159"/>
      <c r="K4" s="159"/>
      <c r="L4" s="159" t="s">
        <v>7</v>
      </c>
      <c r="M4" s="160"/>
    </row>
    <row r="5" spans="1:22" s="49" customFormat="1" ht="99" customHeight="1">
      <c r="A5" s="515" t="s">
        <v>130</v>
      </c>
      <c r="B5" s="689" t="s">
        <v>21</v>
      </c>
      <c r="C5" s="707" t="s">
        <v>296</v>
      </c>
      <c r="D5" s="690" t="s">
        <v>131</v>
      </c>
      <c r="E5" s="507" t="s">
        <v>295</v>
      </c>
      <c r="F5" s="183"/>
      <c r="G5" s="163"/>
      <c r="H5" s="157"/>
      <c r="I5" s="157"/>
      <c r="J5" s="159"/>
      <c r="K5" s="159"/>
      <c r="L5" s="159"/>
      <c r="M5" s="160"/>
    </row>
    <row r="6" spans="1:22" s="49" customFormat="1" ht="52.5" customHeight="1">
      <c r="A6" s="691">
        <v>1</v>
      </c>
      <c r="B6" s="508" t="s">
        <v>106</v>
      </c>
      <c r="C6" s="509" t="s">
        <v>46</v>
      </c>
      <c r="D6" s="692">
        <v>1</v>
      </c>
      <c r="E6" s="693" t="s">
        <v>46</v>
      </c>
      <c r="F6" s="157"/>
      <c r="G6" s="158"/>
      <c r="H6" s="157"/>
      <c r="I6" s="157"/>
      <c r="J6" s="159"/>
      <c r="K6" s="159"/>
      <c r="L6" s="159"/>
      <c r="M6" s="160"/>
    </row>
    <row r="7" spans="1:22" s="49" customFormat="1" ht="52.5" customHeight="1">
      <c r="A7" s="691">
        <v>2</v>
      </c>
      <c r="B7" s="508" t="s">
        <v>107</v>
      </c>
      <c r="C7" s="694" t="s">
        <v>46</v>
      </c>
      <c r="D7" s="695">
        <v>1</v>
      </c>
      <c r="E7" s="696" t="s">
        <v>46</v>
      </c>
      <c r="F7" s="157"/>
      <c r="G7" s="158"/>
      <c r="H7" s="157"/>
      <c r="I7" s="157"/>
      <c r="J7" s="159"/>
      <c r="K7" s="159"/>
      <c r="L7" s="159"/>
      <c r="M7" s="160"/>
    </row>
    <row r="8" spans="1:22" s="49" customFormat="1" ht="35.1" customHeight="1">
      <c r="A8" s="525" t="s">
        <v>297</v>
      </c>
      <c r="B8" s="716"/>
      <c r="C8" s="717"/>
      <c r="D8" s="718"/>
      <c r="E8" s="719"/>
      <c r="F8" s="157"/>
      <c r="G8" s="158"/>
      <c r="H8" s="157"/>
      <c r="I8" s="157"/>
      <c r="J8" s="159"/>
      <c r="K8" s="159"/>
      <c r="L8" s="159"/>
      <c r="M8" s="160"/>
    </row>
    <row r="9" spans="1:22" s="49" customFormat="1" ht="35.1" customHeight="1">
      <c r="A9" s="560" t="s">
        <v>456</v>
      </c>
      <c r="B9" s="716"/>
      <c r="C9" s="716"/>
      <c r="D9" s="720"/>
      <c r="E9" s="721"/>
      <c r="F9" s="157"/>
      <c r="G9" s="158"/>
      <c r="H9" s="157"/>
      <c r="I9" s="157"/>
      <c r="J9" s="159"/>
      <c r="K9" s="159"/>
      <c r="L9" s="159"/>
      <c r="M9" s="160"/>
    </row>
    <row r="10" spans="1:22" s="49" customFormat="1" ht="35.1" customHeight="1">
      <c r="A10" s="577" t="s">
        <v>134</v>
      </c>
      <c r="B10" s="722"/>
      <c r="C10" s="723"/>
      <c r="D10" s="723"/>
      <c r="E10" s="724"/>
      <c r="F10" s="161"/>
      <c r="G10" s="161"/>
      <c r="H10" s="159"/>
      <c r="I10" s="157"/>
      <c r="J10" s="159"/>
      <c r="K10" s="159"/>
      <c r="L10" s="159"/>
      <c r="M10" s="160"/>
    </row>
    <row r="11" spans="1:22" s="49" customFormat="1" ht="35.1" customHeight="1">
      <c r="A11" s="577" t="s">
        <v>437</v>
      </c>
      <c r="B11" s="725"/>
      <c r="C11" s="723"/>
      <c r="D11" s="723"/>
      <c r="E11" s="724"/>
      <c r="F11" s="161"/>
      <c r="G11" s="161"/>
      <c r="H11" s="159"/>
      <c r="I11" s="157"/>
      <c r="J11" s="159"/>
      <c r="K11" s="159"/>
      <c r="L11" s="159"/>
      <c r="M11" s="160"/>
    </row>
    <row r="12" spans="1:22" s="49" customFormat="1" ht="35.1" customHeight="1">
      <c r="A12" s="577" t="s">
        <v>438</v>
      </c>
      <c r="B12" s="725"/>
      <c r="C12" s="723"/>
      <c r="D12" s="723"/>
      <c r="E12" s="724"/>
      <c r="F12" s="157"/>
      <c r="G12" s="161"/>
      <c r="H12" s="159"/>
      <c r="I12" s="157"/>
      <c r="J12" s="157"/>
      <c r="K12" s="157"/>
      <c r="L12" s="157"/>
      <c r="M12" s="160"/>
    </row>
    <row r="13" spans="1:22" s="49" customFormat="1" ht="35.1" customHeight="1">
      <c r="A13" s="1021" t="s">
        <v>135</v>
      </c>
      <c r="B13" s="1022"/>
      <c r="C13" s="1022"/>
      <c r="D13" s="1022"/>
      <c r="E13" s="1023"/>
      <c r="F13" s="157"/>
      <c r="G13" s="161"/>
      <c r="H13" s="159"/>
      <c r="I13" s="157"/>
      <c r="J13" s="157"/>
      <c r="K13" s="157"/>
      <c r="L13" s="157"/>
      <c r="M13" s="160"/>
    </row>
    <row r="14" spans="1:22" s="49" customFormat="1" ht="35.1" customHeight="1">
      <c r="A14" s="577" t="s">
        <v>439</v>
      </c>
      <c r="B14" s="561"/>
      <c r="C14" s="723"/>
      <c r="D14" s="723"/>
      <c r="E14" s="724"/>
      <c r="F14" s="157"/>
      <c r="G14" s="161"/>
      <c r="H14" s="159"/>
      <c r="I14" s="157"/>
      <c r="J14" s="157"/>
      <c r="K14" s="157"/>
      <c r="L14" s="157"/>
      <c r="M14" s="160"/>
    </row>
    <row r="15" spans="1:22" s="49" customFormat="1" ht="35.1" customHeight="1">
      <c r="A15" s="726" t="s">
        <v>455</v>
      </c>
      <c r="B15" s="561"/>
      <c r="C15" s="723"/>
      <c r="D15" s="723"/>
      <c r="E15" s="724"/>
      <c r="F15" s="157"/>
      <c r="G15" s="161"/>
      <c r="H15" s="159"/>
      <c r="I15" s="157"/>
      <c r="J15" s="157"/>
      <c r="K15" s="157"/>
      <c r="L15" s="157"/>
      <c r="M15" s="160"/>
    </row>
    <row r="16" spans="1:22" s="49" customFormat="1" ht="35.1" customHeight="1">
      <c r="A16" s="577" t="s">
        <v>373</v>
      </c>
      <c r="B16" s="561"/>
      <c r="C16" s="723"/>
      <c r="D16" s="723"/>
      <c r="E16" s="724"/>
      <c r="F16" s="157"/>
      <c r="G16" s="161"/>
      <c r="H16" s="159"/>
      <c r="I16" s="157"/>
      <c r="J16" s="157"/>
      <c r="K16" s="157"/>
      <c r="L16" s="157"/>
      <c r="M16" s="160"/>
    </row>
    <row r="17" spans="1:13" s="49" customFormat="1" ht="35.1" customHeight="1">
      <c r="A17" s="577" t="s">
        <v>440</v>
      </c>
      <c r="B17" s="561"/>
      <c r="C17" s="723"/>
      <c r="D17" s="723"/>
      <c r="E17" s="724"/>
      <c r="F17" s="157"/>
      <c r="G17" s="161"/>
      <c r="H17" s="159"/>
      <c r="I17" s="157"/>
      <c r="J17" s="157"/>
      <c r="K17" s="157"/>
      <c r="L17" s="157"/>
      <c r="M17" s="160"/>
    </row>
    <row r="18" spans="1:13" s="49" customFormat="1" ht="35.1" customHeight="1">
      <c r="A18" s="577" t="s">
        <v>372</v>
      </c>
      <c r="B18" s="561"/>
      <c r="C18" s="727"/>
      <c r="D18" s="727"/>
      <c r="E18" s="728"/>
      <c r="F18" s="161"/>
      <c r="G18" s="161"/>
      <c r="H18" s="159"/>
      <c r="I18" s="157"/>
      <c r="J18" s="157"/>
      <c r="K18" s="157"/>
      <c r="L18" s="157"/>
      <c r="M18" s="160"/>
    </row>
    <row r="19" spans="1:13" s="49" customFormat="1" ht="35.1" customHeight="1">
      <c r="A19" s="584" t="s">
        <v>441</v>
      </c>
      <c r="B19" s="561"/>
      <c r="C19" s="727"/>
      <c r="D19" s="727"/>
      <c r="E19" s="728"/>
      <c r="F19" s="161"/>
      <c r="G19" s="161"/>
      <c r="H19" s="159"/>
      <c r="I19" s="157"/>
      <c r="J19" s="157"/>
      <c r="K19" s="157"/>
      <c r="L19" s="157"/>
      <c r="M19" s="160"/>
    </row>
    <row r="20" spans="1:13" s="49" customFormat="1" ht="35.1" customHeight="1">
      <c r="A20" s="726" t="s">
        <v>177</v>
      </c>
      <c r="B20" s="561"/>
      <c r="C20" s="723"/>
      <c r="D20" s="723"/>
      <c r="E20" s="728"/>
      <c r="F20" s="162"/>
      <c r="G20" s="162"/>
      <c r="H20" s="162"/>
      <c r="I20" s="162"/>
      <c r="J20" s="157"/>
      <c r="K20" s="157"/>
      <c r="L20" s="157"/>
      <c r="M20" s="160"/>
    </row>
    <row r="21" spans="1:13" s="49" customFormat="1" ht="35.1" customHeight="1">
      <c r="A21" s="726" t="s">
        <v>450</v>
      </c>
      <c r="B21" s="729"/>
      <c r="C21" s="729"/>
      <c r="D21" s="729"/>
      <c r="E21" s="730"/>
      <c r="F21" s="157"/>
      <c r="G21" s="157"/>
      <c r="H21" s="157"/>
      <c r="I21" s="157"/>
      <c r="J21" s="157"/>
      <c r="K21" s="157"/>
      <c r="L21" s="157"/>
      <c r="M21" s="160"/>
    </row>
    <row r="22" spans="1:13" s="49" customFormat="1" ht="35.1" customHeight="1">
      <c r="A22" s="584" t="s">
        <v>451</v>
      </c>
      <c r="B22" s="561"/>
      <c r="C22" s="727"/>
      <c r="D22" s="727"/>
      <c r="E22" s="728"/>
      <c r="F22" s="157"/>
      <c r="G22" s="157"/>
      <c r="H22" s="157"/>
      <c r="I22" s="157"/>
      <c r="J22" s="157"/>
      <c r="K22" s="157"/>
      <c r="L22" s="157"/>
      <c r="M22" s="160"/>
    </row>
    <row r="23" spans="1:13" s="49" customFormat="1" ht="35.1" customHeight="1">
      <c r="A23" s="726" t="s">
        <v>486</v>
      </c>
      <c r="B23" s="561"/>
      <c r="C23" s="727"/>
      <c r="D23" s="727"/>
      <c r="E23" s="728"/>
      <c r="F23" s="157"/>
      <c r="G23" s="157"/>
      <c r="H23" s="157"/>
      <c r="I23" s="158"/>
      <c r="J23" s="157"/>
      <c r="K23" s="157"/>
      <c r="L23" s="157"/>
      <c r="M23" s="160"/>
    </row>
    <row r="24" spans="1:13" s="49" customFormat="1" ht="35.1" customHeight="1">
      <c r="A24" s="562" t="s">
        <v>371</v>
      </c>
      <c r="B24" s="561"/>
      <c r="C24" s="727"/>
      <c r="D24" s="727"/>
      <c r="E24" s="728"/>
      <c r="F24" s="157"/>
      <c r="G24" s="157"/>
      <c r="H24" s="157"/>
      <c r="I24" s="157"/>
      <c r="J24" s="157"/>
      <c r="K24" s="157"/>
      <c r="L24" s="157"/>
      <c r="M24" s="160"/>
    </row>
    <row r="25" spans="1:13" s="49" customFormat="1" ht="35.1" customHeight="1">
      <c r="A25" s="562" t="s">
        <v>266</v>
      </c>
      <c r="B25" s="561"/>
      <c r="C25" s="727"/>
      <c r="D25" s="727"/>
      <c r="E25" s="728"/>
      <c r="F25" s="157"/>
      <c r="G25" s="157"/>
      <c r="H25" s="157"/>
      <c r="I25" s="157"/>
      <c r="J25" s="157"/>
      <c r="K25" s="157"/>
      <c r="L25" s="157"/>
      <c r="M25" s="160"/>
    </row>
    <row r="26" spans="1:13" s="49" customFormat="1" ht="35.1" customHeight="1">
      <c r="A26" s="726" t="s">
        <v>374</v>
      </c>
      <c r="B26" s="561"/>
      <c r="C26" s="727"/>
      <c r="D26" s="727"/>
      <c r="E26" s="728"/>
      <c r="F26" s="157"/>
      <c r="G26" s="157"/>
      <c r="H26" s="157"/>
      <c r="I26" s="157"/>
      <c r="J26" s="157"/>
      <c r="K26" s="157"/>
      <c r="L26" s="157"/>
      <c r="M26" s="160"/>
    </row>
    <row r="27" spans="1:13" s="49" customFormat="1" ht="35.1" customHeight="1">
      <c r="A27" s="726" t="s">
        <v>285</v>
      </c>
      <c r="B27" s="561"/>
      <c r="C27" s="727"/>
      <c r="D27" s="727"/>
      <c r="E27" s="728"/>
      <c r="F27" s="157"/>
      <c r="G27" s="157"/>
      <c r="H27" s="157"/>
      <c r="I27" s="157"/>
      <c r="J27" s="157"/>
      <c r="K27" s="157"/>
      <c r="L27" s="157"/>
      <c r="M27" s="160"/>
    </row>
    <row r="28" spans="1:13" s="49" customFormat="1" ht="34.5" customHeight="1">
      <c r="A28" s="577" t="s">
        <v>442</v>
      </c>
      <c r="B28" s="561"/>
      <c r="C28" s="727"/>
      <c r="D28" s="727"/>
      <c r="E28" s="728"/>
      <c r="F28" s="157"/>
      <c r="G28" s="157"/>
      <c r="H28" s="157"/>
      <c r="I28" s="157"/>
      <c r="J28" s="157"/>
      <c r="K28" s="157"/>
      <c r="L28" s="157"/>
      <c r="M28" s="160"/>
    </row>
    <row r="29" spans="1:13" s="49" customFormat="1" ht="35.1" customHeight="1">
      <c r="A29" s="577" t="s">
        <v>443</v>
      </c>
      <c r="B29" s="561"/>
      <c r="C29" s="727"/>
      <c r="D29" s="723"/>
      <c r="E29" s="728"/>
      <c r="F29" s="158"/>
      <c r="G29" s="157"/>
      <c r="H29" s="157"/>
      <c r="I29" s="158"/>
      <c r="J29" s="157"/>
      <c r="K29" s="157"/>
      <c r="L29" s="157"/>
      <c r="M29" s="160"/>
    </row>
    <row r="30" spans="1:13" s="49" customFormat="1" ht="35.1" customHeight="1">
      <c r="A30" s="577" t="s">
        <v>457</v>
      </c>
      <c r="B30" s="731"/>
      <c r="C30" s="727"/>
      <c r="D30" s="727"/>
      <c r="E30" s="728"/>
      <c r="F30" s="157"/>
      <c r="G30" s="157"/>
      <c r="H30" s="157"/>
      <c r="I30" s="157"/>
      <c r="J30" s="157"/>
      <c r="K30" s="157"/>
      <c r="L30" s="157"/>
      <c r="M30" s="160"/>
    </row>
    <row r="31" spans="1:13" s="49" customFormat="1" ht="35.1" customHeight="1">
      <c r="A31" s="577" t="s">
        <v>459</v>
      </c>
      <c r="B31" s="561"/>
      <c r="C31" s="727"/>
      <c r="D31" s="727"/>
      <c r="E31" s="728"/>
      <c r="F31" s="157"/>
      <c r="G31" s="157"/>
      <c r="H31" s="157"/>
      <c r="I31" s="157"/>
      <c r="J31" s="157"/>
      <c r="K31" s="157"/>
      <c r="L31" s="157"/>
      <c r="M31" s="160"/>
    </row>
    <row r="32" spans="1:13" s="49" customFormat="1" ht="35.1" customHeight="1">
      <c r="A32" s="577" t="s">
        <v>460</v>
      </c>
      <c r="B32" s="561"/>
      <c r="C32" s="727"/>
      <c r="D32" s="723"/>
      <c r="E32" s="728"/>
      <c r="F32" s="157"/>
      <c r="G32" s="157"/>
      <c r="H32" s="157"/>
      <c r="I32" s="157"/>
      <c r="J32" s="157"/>
      <c r="K32" s="157"/>
      <c r="L32" s="157"/>
      <c r="M32" s="160"/>
    </row>
    <row r="33" spans="1:13" s="49" customFormat="1" ht="35.1" customHeight="1">
      <c r="A33" s="584" t="s">
        <v>458</v>
      </c>
      <c r="B33" s="561"/>
      <c r="C33" s="727"/>
      <c r="D33" s="727"/>
      <c r="E33" s="728"/>
      <c r="F33" s="157"/>
      <c r="G33" s="157"/>
      <c r="H33" s="157"/>
      <c r="I33" s="157"/>
      <c r="J33" s="157"/>
      <c r="K33" s="157"/>
      <c r="L33" s="157"/>
      <c r="M33" s="160"/>
    </row>
    <row r="34" spans="1:13" s="49" customFormat="1" ht="35.1" customHeight="1">
      <c r="A34" s="572" t="s">
        <v>461</v>
      </c>
      <c r="B34" s="561"/>
      <c r="C34" s="727"/>
      <c r="D34" s="727"/>
      <c r="E34" s="728"/>
      <c r="F34" s="157"/>
      <c r="G34" s="157"/>
      <c r="H34" s="157"/>
      <c r="I34" s="157"/>
      <c r="J34" s="157"/>
      <c r="K34" s="157"/>
      <c r="L34" s="157"/>
      <c r="M34" s="160"/>
    </row>
    <row r="35" spans="1:13" s="49" customFormat="1" ht="35.1" customHeight="1">
      <c r="A35" s="572" t="s">
        <v>464</v>
      </c>
      <c r="B35" s="732"/>
      <c r="C35" s="727"/>
      <c r="D35" s="727"/>
      <c r="E35" s="728"/>
      <c r="F35" s="163"/>
      <c r="G35" s="163"/>
      <c r="H35" s="163"/>
      <c r="I35" s="163"/>
      <c r="J35" s="163"/>
      <c r="K35" s="163"/>
      <c r="L35" s="163"/>
      <c r="M35" s="164"/>
    </row>
    <row r="36" spans="1:13" s="49" customFormat="1" ht="35.1" customHeight="1">
      <c r="A36" s="572" t="s">
        <v>463</v>
      </c>
      <c r="B36" s="732"/>
      <c r="C36" s="733"/>
      <c r="D36" s="561"/>
      <c r="E36" s="728"/>
      <c r="F36" s="163"/>
      <c r="G36" s="163"/>
      <c r="H36" s="163"/>
      <c r="I36" s="163"/>
      <c r="J36" s="163"/>
      <c r="K36" s="163"/>
      <c r="L36" s="163"/>
      <c r="M36" s="164"/>
    </row>
    <row r="37" spans="1:13" s="49" customFormat="1" ht="35.1" customHeight="1">
      <c r="A37" s="572" t="s">
        <v>465</v>
      </c>
      <c r="B37" s="732"/>
      <c r="C37" s="727"/>
      <c r="D37" s="561"/>
      <c r="E37" s="728"/>
      <c r="F37" s="163"/>
      <c r="G37" s="163"/>
      <c r="H37" s="163"/>
      <c r="I37" s="163"/>
      <c r="J37" s="163"/>
      <c r="K37" s="163"/>
      <c r="L37" s="163"/>
      <c r="M37" s="164"/>
    </row>
    <row r="38" spans="1:13" s="49" customFormat="1" ht="35.1" customHeight="1">
      <c r="A38" s="572" t="s">
        <v>462</v>
      </c>
      <c r="B38" s="732"/>
      <c r="C38" s="727"/>
      <c r="D38" s="561"/>
      <c r="E38" s="728"/>
      <c r="F38" s="163"/>
      <c r="G38" s="163"/>
      <c r="H38" s="163"/>
      <c r="I38" s="163"/>
      <c r="J38" s="163"/>
      <c r="K38" s="163"/>
      <c r="L38" s="163"/>
      <c r="M38" s="164"/>
    </row>
    <row r="39" spans="1:13" s="49" customFormat="1" ht="35.1" customHeight="1">
      <c r="A39" s="726" t="s">
        <v>466</v>
      </c>
      <c r="B39" s="732"/>
      <c r="C39" s="727"/>
      <c r="D39" s="561"/>
      <c r="E39" s="728"/>
      <c r="F39" s="163"/>
      <c r="G39" s="163"/>
      <c r="H39" s="163"/>
      <c r="I39" s="163"/>
      <c r="J39" s="163"/>
      <c r="K39" s="163"/>
      <c r="L39" s="163"/>
      <c r="M39" s="164"/>
    </row>
    <row r="40" spans="1:13" s="49" customFormat="1" ht="35.1" customHeight="1">
      <c r="A40" s="577" t="s">
        <v>208</v>
      </c>
      <c r="B40" s="732"/>
      <c r="C40" s="727"/>
      <c r="D40" s="561"/>
      <c r="E40" s="728"/>
      <c r="F40" s="163"/>
      <c r="G40" s="163"/>
      <c r="H40" s="163"/>
      <c r="I40" s="163"/>
      <c r="J40" s="163"/>
      <c r="K40" s="163"/>
      <c r="L40" s="163"/>
      <c r="M40" s="164"/>
    </row>
    <row r="41" spans="1:13" s="685" customFormat="1" ht="35.1" customHeight="1">
      <c r="A41" s="572" t="s">
        <v>469</v>
      </c>
      <c r="B41" s="566"/>
      <c r="C41" s="566"/>
      <c r="D41" s="566"/>
      <c r="E41" s="573"/>
      <c r="M41" s="714"/>
    </row>
    <row r="42" spans="1:13" s="49" customFormat="1" ht="35.1" customHeight="1">
      <c r="A42" s="572" t="s">
        <v>470</v>
      </c>
      <c r="B42" s="732"/>
      <c r="C42" s="727"/>
      <c r="D42" s="561"/>
      <c r="E42" s="728"/>
      <c r="F42" s="163"/>
      <c r="G42" s="163"/>
      <c r="H42" s="163"/>
      <c r="I42" s="163"/>
      <c r="J42" s="163"/>
      <c r="K42" s="163"/>
      <c r="L42" s="163"/>
      <c r="M42" s="164"/>
    </row>
    <row r="43" spans="1:13" s="49" customFormat="1" ht="35.1" customHeight="1">
      <c r="A43" s="577" t="s">
        <v>467</v>
      </c>
      <c r="B43" s="732"/>
      <c r="C43" s="727"/>
      <c r="D43" s="561"/>
      <c r="E43" s="728"/>
      <c r="F43" s="163"/>
      <c r="G43" s="163"/>
      <c r="H43" s="163"/>
      <c r="I43" s="163"/>
      <c r="J43" s="163"/>
      <c r="K43" s="163"/>
      <c r="L43" s="163"/>
      <c r="M43" s="164"/>
    </row>
    <row r="44" spans="1:13" s="49" customFormat="1" ht="32.1" customHeight="1">
      <c r="A44" s="577" t="s">
        <v>468</v>
      </c>
      <c r="B44" s="732"/>
      <c r="C44" s="727"/>
      <c r="D44" s="727"/>
      <c r="E44" s="728"/>
      <c r="F44" s="163"/>
      <c r="G44" s="163"/>
      <c r="H44" s="163"/>
      <c r="I44" s="163"/>
      <c r="J44" s="163"/>
      <c r="K44" s="163"/>
      <c r="L44" s="163"/>
      <c r="M44" s="164"/>
    </row>
    <row r="45" spans="1:13" s="49" customFormat="1" ht="32.1" customHeight="1">
      <c r="A45" s="726"/>
      <c r="B45" s="732"/>
      <c r="C45" s="727"/>
      <c r="D45" s="727"/>
      <c r="E45" s="728"/>
      <c r="F45" s="163"/>
      <c r="G45" s="165"/>
      <c r="H45" s="165"/>
      <c r="I45" s="165"/>
      <c r="J45" s="166"/>
      <c r="K45" s="165"/>
      <c r="L45" s="703"/>
      <c r="M45" s="167"/>
    </row>
    <row r="46" spans="1:13" s="49" customFormat="1" ht="35.1" customHeight="1">
      <c r="A46" s="525" t="s">
        <v>298</v>
      </c>
      <c r="B46" s="732"/>
      <c r="C46" s="732"/>
      <c r="D46" s="727"/>
      <c r="E46" s="728"/>
      <c r="F46" s="163"/>
      <c r="G46" s="165"/>
      <c r="H46" s="165"/>
      <c r="I46" s="165"/>
      <c r="J46" s="166"/>
      <c r="K46" s="165"/>
      <c r="L46" s="703"/>
      <c r="M46" s="167"/>
    </row>
    <row r="47" spans="1:13" s="49" customFormat="1" ht="35.1" customHeight="1">
      <c r="A47" s="734" t="s">
        <v>454</v>
      </c>
      <c r="B47" s="732"/>
      <c r="C47" s="732"/>
      <c r="D47" s="727"/>
      <c r="E47" s="728"/>
      <c r="F47" s="163"/>
      <c r="G47" s="165"/>
      <c r="H47" s="165"/>
      <c r="I47" s="165"/>
      <c r="J47" s="166"/>
      <c r="K47" s="165"/>
      <c r="L47" s="703"/>
      <c r="M47" s="167"/>
    </row>
    <row r="48" spans="1:13" s="49" customFormat="1" ht="35.1" customHeight="1">
      <c r="A48" s="572" t="s">
        <v>453</v>
      </c>
      <c r="B48" s="732"/>
      <c r="C48" s="732"/>
      <c r="D48" s="727"/>
      <c r="E48" s="728"/>
      <c r="F48" s="163"/>
      <c r="G48" s="165"/>
      <c r="H48" s="165"/>
      <c r="I48" s="165"/>
      <c r="J48" s="166"/>
      <c r="K48" s="165"/>
      <c r="L48" s="703"/>
      <c r="M48" s="167"/>
    </row>
    <row r="49" spans="1:13" s="49" customFormat="1" ht="35.1" customHeight="1">
      <c r="A49" s="572" t="s">
        <v>136</v>
      </c>
      <c r="B49" s="732"/>
      <c r="C49" s="727"/>
      <c r="D49" s="727"/>
      <c r="E49" s="728"/>
      <c r="F49" s="163"/>
      <c r="G49" s="165"/>
      <c r="H49" s="165"/>
      <c r="I49" s="165"/>
      <c r="J49" s="166"/>
      <c r="K49" s="165"/>
      <c r="L49" s="703"/>
      <c r="M49" s="167"/>
    </row>
    <row r="50" spans="1:13" s="49" customFormat="1" ht="35.1" customHeight="1">
      <c r="A50" s="726" t="s">
        <v>137</v>
      </c>
      <c r="B50" s="732"/>
      <c r="C50" s="727"/>
      <c r="D50" s="727"/>
      <c r="E50" s="728"/>
      <c r="F50" s="163"/>
      <c r="G50" s="165"/>
      <c r="H50" s="165"/>
      <c r="I50" s="165"/>
      <c r="J50" s="166"/>
      <c r="K50" s="165"/>
      <c r="L50" s="703"/>
      <c r="M50" s="167"/>
    </row>
    <row r="51" spans="1:13" s="49" customFormat="1" ht="35.1" customHeight="1">
      <c r="A51" s="572" t="s">
        <v>444</v>
      </c>
      <c r="B51" s="732"/>
      <c r="C51" s="727"/>
      <c r="D51" s="727"/>
      <c r="E51" s="728"/>
      <c r="F51" s="163"/>
      <c r="G51" s="165"/>
      <c r="H51" s="165"/>
      <c r="I51" s="165"/>
      <c r="J51" s="166"/>
      <c r="K51" s="165"/>
      <c r="L51" s="703"/>
      <c r="M51" s="167"/>
    </row>
    <row r="52" spans="1:13" s="49" customFormat="1" ht="35.1" customHeight="1">
      <c r="A52" s="726" t="s">
        <v>445</v>
      </c>
      <c r="B52" s="732"/>
      <c r="C52" s="727"/>
      <c r="D52" s="727"/>
      <c r="E52" s="728"/>
      <c r="F52" s="163"/>
      <c r="G52" s="163"/>
      <c r="H52" s="163"/>
      <c r="I52" s="163"/>
      <c r="J52" s="163"/>
      <c r="K52" s="163"/>
      <c r="L52" s="163"/>
      <c r="M52" s="164"/>
    </row>
    <row r="53" spans="1:13" s="49" customFormat="1" ht="35.1" customHeight="1">
      <c r="A53" s="562" t="s">
        <v>302</v>
      </c>
      <c r="B53" s="732"/>
      <c r="C53" s="727"/>
      <c r="D53" s="727"/>
      <c r="E53" s="728"/>
      <c r="F53" s="163"/>
      <c r="G53" s="163"/>
      <c r="H53" s="163"/>
      <c r="I53" s="163"/>
      <c r="J53" s="163"/>
      <c r="K53" s="163"/>
      <c r="L53" s="163"/>
      <c r="M53" s="164"/>
    </row>
    <row r="54" spans="1:13" s="49" customFormat="1" ht="35.1" customHeight="1">
      <c r="A54" s="560" t="s">
        <v>446</v>
      </c>
      <c r="B54" s="732"/>
      <c r="C54" s="727"/>
      <c r="D54" s="727"/>
      <c r="E54" s="728"/>
      <c r="F54" s="163"/>
      <c r="G54" s="163"/>
      <c r="H54" s="163"/>
      <c r="I54" s="163"/>
      <c r="J54" s="163"/>
      <c r="K54" s="163"/>
      <c r="L54" s="163"/>
      <c r="M54" s="164"/>
    </row>
    <row r="55" spans="1:13" s="49" customFormat="1" ht="35.1" customHeight="1">
      <c r="A55" s="572" t="s">
        <v>138</v>
      </c>
      <c r="B55" s="732"/>
      <c r="C55" s="727"/>
      <c r="D55" s="727"/>
      <c r="E55" s="728"/>
      <c r="F55" s="163"/>
      <c r="G55" s="165"/>
      <c r="H55" s="165"/>
      <c r="I55" s="165"/>
      <c r="J55" s="166"/>
      <c r="K55" s="165"/>
      <c r="L55" s="169"/>
      <c r="M55" s="170"/>
    </row>
    <row r="56" spans="1:13" s="49" customFormat="1" ht="35.1" customHeight="1">
      <c r="A56" s="726" t="s">
        <v>139</v>
      </c>
      <c r="B56" s="732"/>
      <c r="C56" s="727"/>
      <c r="D56" s="727"/>
      <c r="E56" s="728"/>
      <c r="F56" s="163"/>
      <c r="G56" s="165"/>
      <c r="H56" s="165"/>
      <c r="I56" s="165"/>
      <c r="J56" s="166"/>
      <c r="K56" s="165"/>
      <c r="L56" s="703"/>
      <c r="M56" s="167"/>
    </row>
    <row r="57" spans="1:13" s="49" customFormat="1" ht="35.1" customHeight="1">
      <c r="A57" s="572" t="s">
        <v>447</v>
      </c>
      <c r="B57" s="732"/>
      <c r="C57" s="727"/>
      <c r="D57" s="727"/>
      <c r="E57" s="728"/>
      <c r="F57" s="163"/>
      <c r="G57" s="163"/>
      <c r="H57" s="163"/>
      <c r="I57" s="163"/>
      <c r="J57" s="163"/>
      <c r="K57" s="163"/>
      <c r="L57" s="163"/>
      <c r="M57" s="164"/>
    </row>
    <row r="58" spans="1:13" s="49" customFormat="1" ht="35.1" customHeight="1">
      <c r="A58" s="562" t="s">
        <v>448</v>
      </c>
      <c r="B58" s="732"/>
      <c r="C58" s="727"/>
      <c r="D58" s="727"/>
      <c r="E58" s="728"/>
      <c r="F58" s="163"/>
      <c r="G58" s="163"/>
      <c r="H58" s="163"/>
      <c r="I58" s="163"/>
      <c r="J58" s="163"/>
      <c r="K58" s="163"/>
      <c r="L58" s="163"/>
      <c r="M58" s="164"/>
    </row>
    <row r="59" spans="1:13" s="49" customFormat="1" ht="35.1" customHeight="1">
      <c r="A59" s="572" t="s">
        <v>140</v>
      </c>
      <c r="B59" s="732"/>
      <c r="C59" s="727"/>
      <c r="D59" s="727"/>
      <c r="E59" s="728"/>
      <c r="F59" s="163"/>
      <c r="G59" s="163"/>
      <c r="H59" s="163"/>
      <c r="I59" s="163"/>
      <c r="J59" s="163"/>
      <c r="K59" s="163"/>
      <c r="L59" s="163"/>
      <c r="M59" s="164"/>
    </row>
    <row r="60" spans="1:13" s="49" customFormat="1" ht="35.1" customHeight="1">
      <c r="A60" s="572" t="s">
        <v>141</v>
      </c>
      <c r="B60" s="732"/>
      <c r="C60" s="727"/>
      <c r="D60" s="727"/>
      <c r="E60" s="728"/>
      <c r="F60" s="163"/>
      <c r="G60" s="163"/>
      <c r="H60" s="163"/>
      <c r="I60" s="163"/>
      <c r="J60" s="163"/>
      <c r="K60" s="163"/>
      <c r="L60" s="163"/>
      <c r="M60" s="164"/>
    </row>
    <row r="61" spans="1:13" s="49" customFormat="1" ht="35.1" customHeight="1">
      <c r="A61" s="735" t="s">
        <v>365</v>
      </c>
      <c r="B61" s="583"/>
      <c r="C61" s="566"/>
      <c r="D61" s="727"/>
      <c r="E61" s="728"/>
      <c r="F61" s="163"/>
      <c r="G61" s="163"/>
      <c r="H61" s="163"/>
      <c r="I61" s="163"/>
      <c r="J61" s="163"/>
      <c r="K61" s="163"/>
      <c r="L61" s="163"/>
      <c r="M61" s="164"/>
    </row>
    <row r="62" spans="1:13" s="49" customFormat="1" ht="35.1" customHeight="1">
      <c r="A62" s="735" t="s">
        <v>103</v>
      </c>
      <c r="B62" s="585"/>
      <c r="C62" s="566"/>
      <c r="D62" s="727"/>
      <c r="E62" s="728"/>
      <c r="F62" s="163"/>
      <c r="G62" s="163"/>
      <c r="H62" s="163"/>
      <c r="I62" s="163"/>
      <c r="J62" s="163"/>
      <c r="K62" s="163"/>
      <c r="L62" s="163"/>
      <c r="M62" s="164"/>
    </row>
    <row r="63" spans="1:13" s="49" customFormat="1" ht="64.5" customHeight="1">
      <c r="A63" s="1003" t="s">
        <v>449</v>
      </c>
      <c r="B63" s="1004"/>
      <c r="C63" s="1004"/>
      <c r="D63" s="1004"/>
      <c r="E63" s="1005"/>
      <c r="F63" s="715" t="s">
        <v>301</v>
      </c>
      <c r="G63" s="163"/>
      <c r="H63" s="163"/>
      <c r="I63" s="163"/>
      <c r="J63" s="163"/>
      <c r="K63" s="163"/>
      <c r="L63" s="163"/>
      <c r="M63" s="164"/>
    </row>
    <row r="64" spans="1:13" s="49" customFormat="1" ht="57.75" customHeight="1">
      <c r="A64" s="1006" t="s">
        <v>178</v>
      </c>
      <c r="B64" s="1008" t="s">
        <v>148</v>
      </c>
      <c r="C64" s="1008" t="s">
        <v>149</v>
      </c>
      <c r="D64" s="583"/>
      <c r="E64" s="736"/>
      <c r="F64" s="414"/>
      <c r="G64" s="699" t="s">
        <v>0</v>
      </c>
      <c r="H64" s="1000" t="s">
        <v>4</v>
      </c>
      <c r="I64" s="1001"/>
      <c r="J64" s="1001"/>
      <c r="K64" s="1002"/>
      <c r="L64" s="415" t="s">
        <v>13</v>
      </c>
      <c r="M64" s="416" t="s">
        <v>5</v>
      </c>
    </row>
    <row r="65" spans="1:13" s="49" customFormat="1" ht="57.75" customHeight="1">
      <c r="A65" s="1007"/>
      <c r="B65" s="1009"/>
      <c r="C65" s="1009"/>
      <c r="D65" s="727"/>
      <c r="E65" s="728"/>
      <c r="F65" s="467">
        <v>1</v>
      </c>
      <c r="G65" s="467" t="s">
        <v>284</v>
      </c>
      <c r="H65" s="1024" t="s">
        <v>210</v>
      </c>
      <c r="I65" s="1024"/>
      <c r="J65" s="1024"/>
      <c r="K65" s="1024"/>
      <c r="L65" s="468">
        <v>1</v>
      </c>
      <c r="M65" s="469" t="s">
        <v>310</v>
      </c>
    </row>
    <row r="66" spans="1:13" s="49" customFormat="1" ht="57.75" customHeight="1">
      <c r="A66" s="706" t="s">
        <v>38</v>
      </c>
      <c r="B66" s="737" t="s">
        <v>534</v>
      </c>
      <c r="C66" s="738" t="s">
        <v>535</v>
      </c>
      <c r="D66" s="739"/>
      <c r="E66" s="740"/>
      <c r="F66" s="700">
        <v>2</v>
      </c>
      <c r="G66" s="314" t="s">
        <v>171</v>
      </c>
      <c r="H66" s="999" t="s">
        <v>172</v>
      </c>
      <c r="I66" s="999"/>
      <c r="J66" s="999"/>
      <c r="K66" s="999"/>
      <c r="L66" s="700">
        <v>1</v>
      </c>
      <c r="M66" s="416" t="s">
        <v>311</v>
      </c>
    </row>
    <row r="67" spans="1:13" s="49" customFormat="1" ht="57.75" customHeight="1">
      <c r="A67" s="706" t="s">
        <v>39</v>
      </c>
      <c r="B67" s="741" t="s">
        <v>299</v>
      </c>
      <c r="C67" s="738" t="s">
        <v>300</v>
      </c>
      <c r="D67" s="739"/>
      <c r="E67" s="740"/>
      <c r="F67" s="700">
        <v>3</v>
      </c>
      <c r="G67" s="488" t="s">
        <v>487</v>
      </c>
      <c r="H67" s="999" t="s">
        <v>211</v>
      </c>
      <c r="I67" s="999"/>
      <c r="J67" s="999"/>
      <c r="K67" s="999"/>
      <c r="L67" s="700">
        <v>1</v>
      </c>
      <c r="M67" s="416" t="s">
        <v>312</v>
      </c>
    </row>
    <row r="68" spans="1:13" s="50" customFormat="1" ht="57.75" customHeight="1" thickBot="1">
      <c r="A68" s="704" t="s">
        <v>40</v>
      </c>
      <c r="B68" s="742" t="s">
        <v>499</v>
      </c>
      <c r="C68" s="743" t="s">
        <v>500</v>
      </c>
      <c r="D68" s="744"/>
      <c r="E68" s="745"/>
      <c r="F68" s="172"/>
      <c r="G68" s="173"/>
      <c r="H68" s="173"/>
      <c r="I68" s="174"/>
      <c r="J68" s="175"/>
      <c r="K68" s="997" t="s">
        <v>12</v>
      </c>
      <c r="L68" s="997"/>
      <c r="M68" s="176" t="s">
        <v>316</v>
      </c>
    </row>
    <row r="69" spans="1:13">
      <c r="F69" s="34"/>
      <c r="G69" s="34"/>
      <c r="H69" s="34"/>
      <c r="I69" s="34"/>
      <c r="J69" s="34"/>
      <c r="K69" s="34"/>
      <c r="L69" s="34"/>
    </row>
    <row r="70" spans="1:13" ht="18.75">
      <c r="A70" s="65"/>
      <c r="B70" s="26"/>
    </row>
    <row r="71" spans="1:13">
      <c r="G71" s="31"/>
      <c r="H71" s="31"/>
      <c r="I71" s="31"/>
      <c r="J71" s="31"/>
      <c r="K71" s="31"/>
      <c r="L71" s="31"/>
    </row>
    <row r="73" spans="1:13" ht="15.75" customHeight="1">
      <c r="C73" s="82"/>
      <c r="D73" s="36"/>
      <c r="E73" s="26"/>
      <c r="F73" s="68"/>
      <c r="G73" s="60"/>
      <c r="H73" s="996"/>
      <c r="I73" s="996"/>
      <c r="J73" s="996"/>
      <c r="K73" s="69"/>
      <c r="L73" s="61"/>
      <c r="M73" s="36"/>
    </row>
    <row r="74" spans="1:13" ht="15.75" customHeight="1">
      <c r="C74" s="82"/>
      <c r="D74" s="36"/>
      <c r="E74" s="26"/>
    </row>
    <row r="75" spans="1:13" ht="20.25">
      <c r="C75" s="45"/>
      <c r="D75" s="36"/>
      <c r="E75" s="39"/>
    </row>
    <row r="76" spans="1:13" ht="20.25">
      <c r="C76" s="33"/>
      <c r="D76" s="36"/>
      <c r="E76" s="39"/>
    </row>
    <row r="77" spans="1:13" ht="20.25">
      <c r="C77" s="33"/>
      <c r="D77" s="36"/>
      <c r="E77" s="39"/>
    </row>
    <row r="78" spans="1:13">
      <c r="A78" s="53"/>
      <c r="B78" s="26"/>
      <c r="C78" s="36"/>
      <c r="D78" s="36"/>
      <c r="E78" s="36"/>
    </row>
    <row r="79" spans="1:13">
      <c r="A79" s="52"/>
      <c r="B79" s="26"/>
    </row>
    <row r="80" spans="1:13">
      <c r="A80" s="55"/>
      <c r="B80" s="26"/>
    </row>
    <row r="81" spans="1:3">
      <c r="A81" s="55"/>
      <c r="B81" s="26"/>
    </row>
    <row r="82" spans="1:3">
      <c r="A82" s="52"/>
      <c r="B82" s="26"/>
    </row>
    <row r="83" spans="1:3">
      <c r="A83" s="52"/>
      <c r="B83" s="26"/>
    </row>
    <row r="84" spans="1:3">
      <c r="A84" s="52"/>
      <c r="B84" s="26"/>
    </row>
    <row r="85" spans="1:3">
      <c r="A85" s="52"/>
      <c r="B85" s="26"/>
    </row>
    <row r="86" spans="1:3">
      <c r="A86" s="52"/>
      <c r="B86" s="26"/>
    </row>
    <row r="87" spans="1:3" ht="20.25">
      <c r="B87" s="54"/>
    </row>
    <row r="88" spans="1:3" ht="20.25">
      <c r="B88" s="54"/>
    </row>
    <row r="89" spans="1:3" ht="20.25">
      <c r="B89" s="54"/>
    </row>
    <row r="90" spans="1:3" ht="20.25">
      <c r="B90" s="54"/>
    </row>
    <row r="91" spans="1:3" ht="20.25">
      <c r="B91" s="54"/>
    </row>
    <row r="92" spans="1:3" ht="20.25">
      <c r="B92" s="54"/>
    </row>
    <row r="93" spans="1:3" ht="20.25">
      <c r="B93" s="54"/>
    </row>
    <row r="94" spans="1:3" ht="20.25">
      <c r="B94" s="46"/>
    </row>
    <row r="95" spans="1:3" ht="20.25">
      <c r="B95" s="46"/>
    </row>
    <row r="96" spans="1:3">
      <c r="A96" s="36"/>
      <c r="B96" s="36"/>
      <c r="C96" s="36"/>
    </row>
    <row r="99" spans="1:1" ht="21">
      <c r="A99" s="48"/>
    </row>
    <row r="101" spans="1:1" ht="20.25">
      <c r="A101" s="47"/>
    </row>
  </sheetData>
  <mergeCells count="16">
    <mergeCell ref="A63:E63"/>
    <mergeCell ref="A64:A65"/>
    <mergeCell ref="C64:C65"/>
    <mergeCell ref="A1:M1"/>
    <mergeCell ref="A2:M2"/>
    <mergeCell ref="D3:E3"/>
    <mergeCell ref="F3:H3"/>
    <mergeCell ref="B64:B65"/>
    <mergeCell ref="A13:E13"/>
    <mergeCell ref="H65:K65"/>
    <mergeCell ref="H73:J73"/>
    <mergeCell ref="K68:L68"/>
    <mergeCell ref="R3:V3"/>
    <mergeCell ref="H67:K67"/>
    <mergeCell ref="H66:K66"/>
    <mergeCell ref="H64:K64"/>
  </mergeCells>
  <phoneticPr fontId="37" type="noConversion"/>
  <printOptions horizontalCentered="1" verticalCentered="1"/>
  <pageMargins left="0" right="0" top="0" bottom="0" header="0" footer="0"/>
  <pageSetup paperSize="9" scale="23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1"/>
  <sheetViews>
    <sheetView showGridLines="0" view="pageBreakPreview" topLeftCell="A16" zoomScale="25" zoomScaleNormal="70" zoomScaleSheetLayoutView="25" workbookViewId="0">
      <selection activeCell="H47" sqref="H47:I47"/>
    </sheetView>
  </sheetViews>
  <sheetFormatPr defaultColWidth="9" defaultRowHeight="18.75"/>
  <cols>
    <col min="1" max="1" width="29.75" style="44" customWidth="1"/>
    <col min="2" max="2" width="47.375" style="44" customWidth="1"/>
    <col min="3" max="3" width="41" style="44" customWidth="1"/>
    <col min="4" max="4" width="25.25" style="44" customWidth="1"/>
    <col min="5" max="5" width="21.375" style="44" customWidth="1"/>
    <col min="6" max="6" width="35.875" style="44" customWidth="1"/>
    <col min="7" max="7" width="15.125" style="44" customWidth="1"/>
    <col min="8" max="8" width="28" style="44" customWidth="1"/>
    <col min="9" max="9" width="13.25" style="44" customWidth="1"/>
    <col min="10" max="10" width="18" style="44" customWidth="1"/>
    <col min="11" max="11" width="39.25" style="44" customWidth="1"/>
    <col min="12" max="12" width="18" style="44" customWidth="1"/>
    <col min="13" max="13" width="23" style="44" customWidth="1"/>
    <col min="14" max="14" width="26.75" style="44" customWidth="1"/>
    <col min="15" max="15" width="14.375" style="44" customWidth="1"/>
    <col min="16" max="16" width="36.875" style="44" customWidth="1"/>
    <col min="17" max="16384" width="9" style="44"/>
  </cols>
  <sheetData>
    <row r="1" spans="1:36" s="42" customFormat="1" ht="35.25" customHeight="1">
      <c r="A1" s="1037" t="s">
        <v>169</v>
      </c>
      <c r="B1" s="1038"/>
      <c r="C1" s="1038"/>
      <c r="D1" s="1038"/>
      <c r="E1" s="1038"/>
      <c r="F1" s="1038"/>
      <c r="G1" s="1038"/>
      <c r="H1" s="1038"/>
      <c r="I1" s="1038"/>
      <c r="J1" s="1038"/>
      <c r="K1" s="1038"/>
      <c r="L1" s="1038"/>
      <c r="M1" s="1038"/>
      <c r="N1" s="1038"/>
      <c r="O1" s="1038"/>
      <c r="P1" s="1039"/>
    </row>
    <row r="2" spans="1:36" s="42" customFormat="1" ht="33.75" customHeight="1">
      <c r="A2" s="1040" t="s">
        <v>170</v>
      </c>
      <c r="B2" s="1041"/>
      <c r="C2" s="1041"/>
      <c r="D2" s="1041"/>
      <c r="E2" s="1041"/>
      <c r="F2" s="1041"/>
      <c r="G2" s="1041"/>
      <c r="H2" s="1041"/>
      <c r="I2" s="1041"/>
      <c r="J2" s="1041"/>
      <c r="K2" s="1041"/>
      <c r="L2" s="1041"/>
      <c r="M2" s="1041"/>
      <c r="N2" s="1041"/>
      <c r="O2" s="1041"/>
      <c r="P2" s="1042"/>
    </row>
    <row r="3" spans="1:36" ht="89.25" customHeight="1">
      <c r="A3" s="746" t="s">
        <v>41</v>
      </c>
      <c r="B3" s="747" t="str">
        <f>+VI!$B$3</f>
        <v>K18X001.00
BFX-UA300</v>
      </c>
      <c r="C3" s="747" t="s">
        <v>42</v>
      </c>
      <c r="D3" s="1043" t="s">
        <v>305</v>
      </c>
      <c r="E3" s="1043"/>
      <c r="F3" s="1044"/>
      <c r="G3" s="1045" t="s">
        <v>43</v>
      </c>
      <c r="H3" s="1043"/>
      <c r="I3" s="1044"/>
      <c r="J3" s="1046" t="str">
        <f>VI!I3</f>
        <v>SOP-NV-AM693B1-03</v>
      </c>
      <c r="K3" s="1047"/>
      <c r="L3" s="1048" t="s">
        <v>293</v>
      </c>
      <c r="M3" s="1048"/>
      <c r="N3" s="748" t="s">
        <v>429</v>
      </c>
      <c r="O3" s="749" t="s">
        <v>44</v>
      </c>
      <c r="P3" s="750" t="s">
        <v>173</v>
      </c>
      <c r="U3" s="1066"/>
      <c r="V3" s="1066"/>
      <c r="W3" s="1066"/>
      <c r="X3" s="1066"/>
      <c r="Y3" s="1066"/>
    </row>
    <row r="4" spans="1:36" s="178" customFormat="1" ht="39.75" customHeight="1">
      <c r="A4" s="156" t="s">
        <v>294</v>
      </c>
      <c r="B4" s="182"/>
      <c r="C4" s="182"/>
      <c r="D4" s="231"/>
      <c r="E4" s="183"/>
      <c r="F4" s="185"/>
      <c r="G4" s="184" t="s">
        <v>179</v>
      </c>
      <c r="H4" s="232"/>
      <c r="I4" s="232"/>
      <c r="J4" s="232"/>
      <c r="K4" s="233"/>
      <c r="L4" s="233"/>
      <c r="M4" s="233"/>
      <c r="N4" s="233"/>
      <c r="O4" s="233"/>
      <c r="P4" s="234"/>
      <c r="AI4" s="44"/>
      <c r="AJ4" s="44"/>
    </row>
    <row r="5" spans="1:36" s="178" customFormat="1" ht="58.5" customHeight="1">
      <c r="A5" s="1049" t="s">
        <v>130</v>
      </c>
      <c r="B5" s="1051" t="s">
        <v>21</v>
      </c>
      <c r="C5" s="1051" t="s">
        <v>296</v>
      </c>
      <c r="D5" s="1053" t="s">
        <v>131</v>
      </c>
      <c r="E5" s="1055" t="s">
        <v>295</v>
      </c>
      <c r="F5" s="1056"/>
      <c r="G5" s="232"/>
      <c r="H5" s="232"/>
      <c r="I5" s="232"/>
      <c r="J5" s="232"/>
      <c r="K5" s="233"/>
      <c r="L5" s="233"/>
      <c r="M5" s="233"/>
      <c r="N5" s="233"/>
      <c r="O5" s="233"/>
      <c r="P5" s="234"/>
      <c r="AI5" s="44"/>
      <c r="AJ5" s="44"/>
    </row>
    <row r="6" spans="1:36" s="178" customFormat="1" ht="41.25" customHeight="1">
      <c r="A6" s="1050"/>
      <c r="B6" s="1052"/>
      <c r="C6" s="1052"/>
      <c r="D6" s="1054"/>
      <c r="E6" s="1057"/>
      <c r="F6" s="1058"/>
      <c r="G6" s="232"/>
      <c r="H6" s="232"/>
      <c r="I6" s="232"/>
      <c r="J6" s="232"/>
      <c r="K6" s="233"/>
      <c r="L6" s="233"/>
      <c r="M6" s="233"/>
      <c r="N6" s="233"/>
      <c r="O6" s="233"/>
      <c r="P6" s="234"/>
      <c r="AI6" s="44"/>
      <c r="AJ6" s="44"/>
    </row>
    <row r="7" spans="1:36" s="178" customFormat="1" ht="77.25" customHeight="1">
      <c r="A7" s="171">
        <v>1</v>
      </c>
      <c r="B7" s="235" t="s">
        <v>304</v>
      </c>
      <c r="C7" s="417" t="s">
        <v>145</v>
      </c>
      <c r="D7" s="417">
        <v>1</v>
      </c>
      <c r="E7" s="1035" t="s">
        <v>146</v>
      </c>
      <c r="F7" s="1036"/>
      <c r="G7" s="232"/>
      <c r="H7" s="232"/>
      <c r="I7" s="232"/>
      <c r="J7" s="232"/>
      <c r="K7" s="233"/>
      <c r="L7" s="233"/>
      <c r="M7" s="233"/>
      <c r="N7" s="233"/>
      <c r="O7" s="233"/>
      <c r="P7" s="234"/>
      <c r="AI7" s="44"/>
      <c r="AJ7" s="44"/>
    </row>
    <row r="8" spans="1:36" s="178" customFormat="1" ht="77.25" customHeight="1">
      <c r="A8" s="171">
        <v>2</v>
      </c>
      <c r="B8" s="292" t="s">
        <v>283</v>
      </c>
      <c r="C8" s="417" t="s">
        <v>145</v>
      </c>
      <c r="D8" s="417">
        <v>1</v>
      </c>
      <c r="E8" s="1035" t="s">
        <v>146</v>
      </c>
      <c r="F8" s="1036"/>
      <c r="G8" s="232"/>
      <c r="H8" s="232"/>
      <c r="I8" s="232"/>
      <c r="J8" s="232"/>
      <c r="K8" s="233"/>
      <c r="L8" s="233"/>
      <c r="M8" s="233"/>
      <c r="N8" s="233"/>
      <c r="O8" s="233"/>
      <c r="P8" s="234"/>
      <c r="AI8" s="44"/>
      <c r="AJ8" s="44"/>
    </row>
    <row r="9" spans="1:36" s="374" customFormat="1" ht="36" customHeight="1">
      <c r="A9" s="751" t="s">
        <v>297</v>
      </c>
      <c r="B9" s="752"/>
      <c r="C9" s="753"/>
      <c r="D9" s="754"/>
      <c r="E9" s="754"/>
      <c r="F9" s="755"/>
      <c r="G9" s="369"/>
      <c r="H9" s="370"/>
      <c r="I9" s="371"/>
      <c r="J9" s="371"/>
      <c r="K9" s="372"/>
      <c r="L9" s="372"/>
      <c r="M9" s="372"/>
      <c r="N9" s="372" t="s">
        <v>112</v>
      </c>
      <c r="O9" s="372"/>
      <c r="P9" s="373"/>
    </row>
    <row r="10" spans="1:36" s="374" customFormat="1" ht="36" customHeight="1">
      <c r="A10" s="756" t="s">
        <v>474</v>
      </c>
      <c r="B10" s="752"/>
      <c r="C10" s="752"/>
      <c r="D10" s="752"/>
      <c r="E10" s="754"/>
      <c r="F10" s="755"/>
      <c r="G10" s="375"/>
      <c r="H10" s="375"/>
      <c r="I10" s="372"/>
      <c r="J10" s="376"/>
      <c r="K10" s="377"/>
      <c r="L10" s="372"/>
      <c r="M10" s="372"/>
      <c r="N10" s="377"/>
      <c r="O10" s="376"/>
      <c r="P10" s="373"/>
    </row>
    <row r="11" spans="1:36" s="374" customFormat="1" ht="36" customHeight="1">
      <c r="A11" s="756" t="s">
        <v>271</v>
      </c>
      <c r="B11" s="752"/>
      <c r="C11" s="752"/>
      <c r="D11" s="754"/>
      <c r="E11" s="757"/>
      <c r="F11" s="755"/>
      <c r="G11" s="376"/>
      <c r="H11" s="375"/>
      <c r="I11" s="372"/>
      <c r="J11" s="376"/>
      <c r="K11" s="376"/>
      <c r="L11" s="376"/>
      <c r="M11" s="376"/>
      <c r="N11" s="376"/>
      <c r="O11" s="376"/>
      <c r="P11" s="373"/>
    </row>
    <row r="12" spans="1:36" s="374" customFormat="1" ht="36" customHeight="1">
      <c r="A12" s="756" t="s">
        <v>272</v>
      </c>
      <c r="B12" s="752"/>
      <c r="C12" s="752"/>
      <c r="D12" s="752"/>
      <c r="E12" s="758"/>
      <c r="F12" s="759"/>
      <c r="G12" s="375"/>
      <c r="H12" s="375"/>
      <c r="I12" s="372"/>
      <c r="J12" s="376"/>
      <c r="K12" s="376"/>
      <c r="L12" s="376"/>
      <c r="M12" s="376"/>
      <c r="N12" s="376"/>
      <c r="O12" s="376"/>
      <c r="P12" s="373"/>
    </row>
    <row r="13" spans="1:36" s="374" customFormat="1" ht="36" customHeight="1">
      <c r="A13" s="756" t="s">
        <v>475</v>
      </c>
      <c r="B13" s="752"/>
      <c r="C13" s="752"/>
      <c r="D13" s="752"/>
      <c r="E13" s="757"/>
      <c r="F13" s="755"/>
      <c r="G13" s="375"/>
      <c r="H13" s="375"/>
      <c r="I13" s="372"/>
      <c r="J13" s="376"/>
      <c r="K13" s="376"/>
      <c r="L13" s="376"/>
      <c r="M13" s="376"/>
      <c r="N13" s="376"/>
      <c r="O13" s="376"/>
      <c r="P13" s="373"/>
    </row>
    <row r="14" spans="1:36" s="374" customFormat="1" ht="36" customHeight="1">
      <c r="A14" s="760" t="s">
        <v>229</v>
      </c>
      <c r="B14" s="752"/>
      <c r="C14" s="752"/>
      <c r="D14" s="752"/>
      <c r="E14" s="761"/>
      <c r="F14" s="759"/>
      <c r="G14" s="378"/>
      <c r="H14" s="378"/>
      <c r="I14" s="378"/>
      <c r="J14" s="378"/>
      <c r="K14" s="376"/>
      <c r="L14" s="376"/>
      <c r="M14" s="376"/>
      <c r="N14" s="376"/>
      <c r="O14" s="376"/>
      <c r="P14" s="373"/>
    </row>
    <row r="15" spans="1:36" s="374" customFormat="1" ht="36" customHeight="1">
      <c r="A15" s="760" t="s">
        <v>209</v>
      </c>
      <c r="B15" s="752"/>
      <c r="C15" s="752"/>
      <c r="D15" s="752"/>
      <c r="E15" s="758"/>
      <c r="F15" s="755"/>
      <c r="G15" s="376"/>
      <c r="H15" s="376"/>
      <c r="I15" s="376"/>
      <c r="J15" s="371"/>
      <c r="K15" s="376"/>
      <c r="L15" s="376"/>
      <c r="M15" s="376"/>
      <c r="N15" s="376"/>
      <c r="O15" s="376"/>
      <c r="P15" s="373"/>
    </row>
    <row r="16" spans="1:36" s="374" customFormat="1" ht="36" customHeight="1">
      <c r="A16" s="756" t="s">
        <v>476</v>
      </c>
      <c r="B16" s="752"/>
      <c r="C16" s="752"/>
      <c r="D16" s="762"/>
      <c r="E16" s="757"/>
      <c r="F16" s="759"/>
      <c r="G16" s="376"/>
      <c r="H16" s="376"/>
      <c r="I16" s="376"/>
      <c r="J16" s="376"/>
      <c r="K16" s="376"/>
      <c r="L16" s="376"/>
      <c r="M16" s="376"/>
      <c r="N16" s="376"/>
      <c r="O16" s="376"/>
      <c r="P16" s="373"/>
    </row>
    <row r="17" spans="1:16" s="374" customFormat="1" ht="36" customHeight="1">
      <c r="A17" s="756" t="s">
        <v>477</v>
      </c>
      <c r="B17" s="752"/>
      <c r="C17" s="752"/>
      <c r="D17" s="762"/>
      <c r="E17" s="757"/>
      <c r="F17" s="759"/>
      <c r="G17" s="376"/>
      <c r="H17" s="376"/>
      <c r="I17" s="376"/>
      <c r="J17" s="376"/>
      <c r="K17" s="376"/>
      <c r="L17" s="376"/>
      <c r="M17" s="376"/>
      <c r="N17" s="376"/>
      <c r="O17" s="376"/>
      <c r="P17" s="373"/>
    </row>
    <row r="18" spans="1:16" s="374" customFormat="1" ht="36" customHeight="1">
      <c r="A18" s="760" t="s">
        <v>478</v>
      </c>
      <c r="B18" s="752"/>
      <c r="C18" s="752"/>
      <c r="D18" s="752"/>
      <c r="E18" s="758"/>
      <c r="F18" s="759"/>
      <c r="G18" s="376"/>
      <c r="H18" s="376"/>
      <c r="I18" s="376"/>
      <c r="J18" s="379"/>
      <c r="K18" s="376"/>
      <c r="L18" s="376"/>
      <c r="M18" s="376"/>
      <c r="N18" s="376"/>
      <c r="O18" s="376"/>
      <c r="P18" s="373"/>
    </row>
    <row r="19" spans="1:16" s="374" customFormat="1" ht="36" customHeight="1">
      <c r="A19" s="760" t="s">
        <v>479</v>
      </c>
      <c r="B19" s="752"/>
      <c r="C19" s="752"/>
      <c r="D19" s="763"/>
      <c r="E19" s="754"/>
      <c r="F19" s="755"/>
      <c r="G19" s="376"/>
      <c r="H19" s="376"/>
      <c r="I19" s="376"/>
      <c r="J19" s="376"/>
      <c r="K19" s="376"/>
      <c r="L19" s="376"/>
      <c r="M19" s="376"/>
      <c r="N19" s="376"/>
      <c r="O19" s="376"/>
      <c r="P19" s="373"/>
    </row>
    <row r="20" spans="1:16" s="374" customFormat="1" ht="36" customHeight="1">
      <c r="A20" s="764" t="s">
        <v>480</v>
      </c>
      <c r="B20" s="752"/>
      <c r="C20" s="753"/>
      <c r="D20" s="765"/>
      <c r="E20" s="754"/>
      <c r="F20" s="759"/>
      <c r="G20" s="379"/>
      <c r="H20" s="376"/>
      <c r="I20" s="376"/>
      <c r="J20" s="379"/>
      <c r="K20" s="376"/>
      <c r="L20" s="376"/>
      <c r="M20" s="376"/>
      <c r="N20" s="376"/>
      <c r="O20" s="376"/>
      <c r="P20" s="380"/>
    </row>
    <row r="21" spans="1:16" s="374" customFormat="1" ht="36" customHeight="1">
      <c r="A21" s="756" t="s">
        <v>481</v>
      </c>
      <c r="B21" s="753"/>
      <c r="C21" s="766"/>
      <c r="D21" s="767"/>
      <c r="E21" s="752"/>
      <c r="F21" s="768"/>
      <c r="G21" s="376"/>
      <c r="H21" s="376"/>
      <c r="I21" s="376"/>
      <c r="J21" s="376"/>
      <c r="K21" s="376"/>
      <c r="L21" s="376"/>
      <c r="M21" s="376"/>
      <c r="N21" s="376"/>
      <c r="O21" s="372"/>
      <c r="P21" s="373"/>
    </row>
    <row r="22" spans="1:16" s="374" customFormat="1" ht="36" customHeight="1">
      <c r="A22" s="756" t="s">
        <v>160</v>
      </c>
      <c r="B22" s="753"/>
      <c r="C22" s="769"/>
      <c r="D22" s="762"/>
      <c r="E22" s="770"/>
      <c r="F22" s="768"/>
      <c r="G22" s="376"/>
      <c r="H22" s="376"/>
      <c r="I22" s="376"/>
      <c r="J22" s="376"/>
      <c r="K22" s="376"/>
      <c r="L22" s="376"/>
      <c r="M22" s="376"/>
      <c r="N22" s="376"/>
      <c r="O22" s="376"/>
      <c r="P22" s="373"/>
    </row>
    <row r="23" spans="1:16" s="374" customFormat="1" ht="36" customHeight="1">
      <c r="A23" s="760" t="s">
        <v>483</v>
      </c>
      <c r="B23" s="771"/>
      <c r="C23" s="766"/>
      <c r="D23" s="772"/>
      <c r="E23" s="772"/>
      <c r="F23" s="773"/>
      <c r="G23" s="382"/>
      <c r="H23" s="712"/>
      <c r="I23" s="712"/>
      <c r="J23" s="712"/>
      <c r="K23" s="712"/>
      <c r="L23" s="712"/>
      <c r="M23" s="712"/>
      <c r="N23" s="712"/>
      <c r="O23" s="376"/>
      <c r="P23" s="373"/>
    </row>
    <row r="24" spans="1:16" s="374" customFormat="1" ht="36" customHeight="1">
      <c r="A24" s="756" t="s">
        <v>482</v>
      </c>
      <c r="B24" s="752"/>
      <c r="C24" s="769"/>
      <c r="D24" s="772"/>
      <c r="E24" s="772"/>
      <c r="F24" s="773"/>
      <c r="G24" s="382"/>
      <c r="H24" s="712"/>
      <c r="I24" s="712"/>
      <c r="J24" s="712"/>
      <c r="K24" s="712"/>
      <c r="L24" s="712"/>
      <c r="M24" s="712"/>
      <c r="N24" s="712"/>
      <c r="O24" s="376"/>
      <c r="P24" s="373"/>
    </row>
    <row r="25" spans="1:16" s="374" customFormat="1" ht="36" customHeight="1">
      <c r="A25" s="756" t="s">
        <v>228</v>
      </c>
      <c r="B25" s="752"/>
      <c r="C25" s="769"/>
      <c r="D25" s="772"/>
      <c r="E25" s="772"/>
      <c r="F25" s="773"/>
      <c r="G25" s="382"/>
      <c r="H25" s="712"/>
      <c r="I25" s="712"/>
      <c r="J25" s="712"/>
      <c r="K25" s="712"/>
      <c r="L25" s="712"/>
      <c r="M25" s="712"/>
      <c r="N25" s="712"/>
      <c r="O25" s="376"/>
      <c r="P25" s="373"/>
    </row>
    <row r="26" spans="1:16" s="374" customFormat="1" ht="36" customHeight="1">
      <c r="A26" s="756" t="s">
        <v>484</v>
      </c>
      <c r="B26" s="752"/>
      <c r="C26" s="771"/>
      <c r="D26" s="774"/>
      <c r="E26" s="752"/>
      <c r="F26" s="768"/>
      <c r="G26" s="382"/>
      <c r="H26" s="712"/>
      <c r="I26" s="712"/>
      <c r="J26" s="712"/>
      <c r="K26" s="712"/>
      <c r="L26" s="712"/>
      <c r="M26" s="712"/>
      <c r="N26" s="712"/>
      <c r="O26" s="376"/>
      <c r="P26" s="373"/>
    </row>
    <row r="27" spans="1:16" s="374" customFormat="1" ht="36" customHeight="1">
      <c r="A27" s="756" t="s">
        <v>485</v>
      </c>
      <c r="B27" s="752"/>
      <c r="C27" s="752"/>
      <c r="D27" s="763"/>
      <c r="E27" s="752"/>
      <c r="F27" s="768"/>
      <c r="G27" s="381"/>
      <c r="H27" s="1067"/>
      <c r="I27" s="1067"/>
      <c r="J27" s="1068"/>
      <c r="K27" s="1068"/>
      <c r="L27" s="1068"/>
      <c r="M27" s="383"/>
      <c r="N27" s="712"/>
      <c r="O27" s="376"/>
      <c r="P27" s="373"/>
    </row>
    <row r="28" spans="1:16" ht="30" customHeight="1">
      <c r="A28" s="756" t="s">
        <v>273</v>
      </c>
      <c r="B28" s="775"/>
      <c r="C28" s="775"/>
      <c r="D28" s="762"/>
      <c r="E28" s="752"/>
      <c r="F28" s="768"/>
      <c r="G28" s="239"/>
      <c r="H28" s="1064"/>
      <c r="I28" s="1064"/>
      <c r="J28" s="1069"/>
      <c r="K28" s="1069"/>
      <c r="L28" s="1069"/>
      <c r="M28" s="702"/>
      <c r="N28" s="238"/>
      <c r="O28" s="237"/>
      <c r="P28" s="236"/>
    </row>
    <row r="29" spans="1:16" ht="33.950000000000003" customHeight="1">
      <c r="A29" s="760" t="s">
        <v>471</v>
      </c>
      <c r="B29" s="775"/>
      <c r="C29" s="775"/>
      <c r="D29" s="762"/>
      <c r="E29" s="752"/>
      <c r="F29" s="768"/>
      <c r="G29" s="239"/>
      <c r="H29" s="1064"/>
      <c r="I29" s="1064"/>
      <c r="J29" s="1064"/>
      <c r="K29" s="1064"/>
      <c r="L29" s="1064"/>
      <c r="M29" s="702"/>
      <c r="N29" s="238"/>
      <c r="O29" s="237"/>
      <c r="P29" s="236"/>
    </row>
    <row r="30" spans="1:16" ht="33.950000000000003" customHeight="1">
      <c r="A30" s="751" t="s">
        <v>298</v>
      </c>
      <c r="B30" s="775"/>
      <c r="C30" s="775"/>
      <c r="D30" s="762"/>
      <c r="E30" s="752"/>
      <c r="F30" s="768"/>
      <c r="G30" s="239"/>
      <c r="H30" s="1064"/>
      <c r="I30" s="1064"/>
      <c r="J30" s="1065"/>
      <c r="K30" s="1065"/>
      <c r="L30" s="1065"/>
      <c r="M30" s="702"/>
      <c r="N30" s="238"/>
      <c r="O30" s="237"/>
      <c r="P30" s="236"/>
    </row>
    <row r="31" spans="1:16" ht="33.950000000000003" customHeight="1">
      <c r="A31" s="776" t="s">
        <v>488</v>
      </c>
      <c r="B31" s="775"/>
      <c r="C31" s="775"/>
      <c r="D31" s="762"/>
      <c r="E31" s="752"/>
      <c r="F31" s="768"/>
      <c r="G31" s="239"/>
      <c r="H31" s="1064"/>
      <c r="I31" s="1064"/>
      <c r="J31" s="1065"/>
      <c r="K31" s="1065"/>
      <c r="L31" s="1065"/>
      <c r="M31" s="702"/>
      <c r="N31" s="238"/>
      <c r="O31" s="237"/>
      <c r="P31" s="236"/>
    </row>
    <row r="32" spans="1:16" ht="33.950000000000003" customHeight="1">
      <c r="A32" s="777" t="s">
        <v>472</v>
      </c>
      <c r="B32" s="752"/>
      <c r="C32" s="778"/>
      <c r="D32" s="752"/>
      <c r="E32" s="752"/>
      <c r="F32" s="768"/>
      <c r="G32" s="239"/>
      <c r="H32" s="701"/>
      <c r="I32" s="701"/>
      <c r="J32" s="703"/>
      <c r="K32" s="703"/>
      <c r="L32" s="703"/>
      <c r="M32" s="702"/>
      <c r="N32" s="238"/>
      <c r="O32" s="237"/>
      <c r="P32" s="236"/>
    </row>
    <row r="33" spans="1:16" ht="33.950000000000003" customHeight="1">
      <c r="A33" s="756" t="s">
        <v>313</v>
      </c>
      <c r="B33" s="752"/>
      <c r="C33" s="752"/>
      <c r="D33" s="752"/>
      <c r="E33" s="752"/>
      <c r="F33" s="768"/>
      <c r="G33" s="237"/>
      <c r="H33" s="237"/>
      <c r="I33" s="237"/>
      <c r="J33" s="237"/>
      <c r="K33" s="168"/>
      <c r="L33" s="168"/>
      <c r="M33" s="168"/>
      <c r="N33" s="168"/>
      <c r="O33" s="237"/>
      <c r="P33" s="240"/>
    </row>
    <row r="34" spans="1:16" ht="33.950000000000003" customHeight="1">
      <c r="A34" s="756" t="s">
        <v>473</v>
      </c>
      <c r="B34" s="752"/>
      <c r="C34" s="752"/>
      <c r="D34" s="752"/>
      <c r="E34" s="752"/>
      <c r="F34" s="768"/>
      <c r="G34" s="237"/>
      <c r="H34" s="237"/>
      <c r="I34" s="237"/>
      <c r="J34" s="237"/>
      <c r="K34" s="168"/>
      <c r="L34" s="168"/>
      <c r="M34" s="168"/>
      <c r="N34" s="168"/>
      <c r="O34" s="168"/>
      <c r="P34" s="240"/>
    </row>
    <row r="35" spans="1:16" ht="33.950000000000003" customHeight="1">
      <c r="A35" s="764" t="s">
        <v>489</v>
      </c>
      <c r="B35" s="752"/>
      <c r="C35" s="770"/>
      <c r="D35" s="752"/>
      <c r="E35" s="752"/>
      <c r="F35" s="768"/>
      <c r="G35" s="168"/>
      <c r="H35" s="168"/>
      <c r="I35" s="168"/>
      <c r="J35" s="168"/>
      <c r="K35" s="168"/>
      <c r="L35" s="168"/>
      <c r="M35" s="168"/>
      <c r="N35" s="168"/>
      <c r="O35" s="168"/>
      <c r="P35" s="240"/>
    </row>
    <row r="36" spans="1:16" ht="33.950000000000003" customHeight="1">
      <c r="A36" s="764" t="s">
        <v>132</v>
      </c>
      <c r="B36" s="752"/>
      <c r="C36" s="770"/>
      <c r="D36" s="752"/>
      <c r="E36" s="752"/>
      <c r="F36" s="768"/>
      <c r="G36" s="168"/>
      <c r="H36" s="168"/>
      <c r="I36" s="168"/>
      <c r="J36" s="168"/>
      <c r="K36" s="168"/>
      <c r="L36" s="168"/>
      <c r="M36" s="168"/>
      <c r="N36" s="168"/>
      <c r="O36" s="168"/>
      <c r="P36" s="240"/>
    </row>
    <row r="37" spans="1:16" ht="33.950000000000003" customHeight="1">
      <c r="A37" s="756" t="s">
        <v>133</v>
      </c>
      <c r="B37" s="770"/>
      <c r="C37" s="770"/>
      <c r="D37" s="752"/>
      <c r="E37" s="752"/>
      <c r="F37" s="768"/>
      <c r="G37" s="168"/>
      <c r="H37" s="168"/>
      <c r="I37" s="168"/>
      <c r="J37" s="168"/>
      <c r="K37" s="168"/>
      <c r="L37" s="168"/>
      <c r="M37" s="168"/>
      <c r="N37" s="168"/>
      <c r="O37" s="168"/>
      <c r="P37" s="240"/>
    </row>
    <row r="38" spans="1:16" ht="33.950000000000003" customHeight="1">
      <c r="A38" s="764" t="s">
        <v>113</v>
      </c>
      <c r="B38" s="779"/>
      <c r="C38" s="779"/>
      <c r="D38" s="779"/>
      <c r="E38" s="752"/>
      <c r="F38" s="768"/>
      <c r="G38" s="168"/>
      <c r="H38" s="168"/>
      <c r="I38" s="168"/>
      <c r="J38" s="168"/>
      <c r="K38" s="168"/>
      <c r="L38" s="168"/>
      <c r="M38" s="168"/>
      <c r="N38" s="168"/>
      <c r="O38" s="168"/>
      <c r="P38" s="240"/>
    </row>
    <row r="39" spans="1:16" ht="33.950000000000003" customHeight="1">
      <c r="A39" s="756" t="s">
        <v>114</v>
      </c>
      <c r="B39" s="752"/>
      <c r="C39" s="752"/>
      <c r="D39" s="780"/>
      <c r="E39" s="752"/>
      <c r="F39" s="768"/>
      <c r="G39" s="168"/>
      <c r="H39" s="168"/>
      <c r="I39" s="168"/>
      <c r="J39" s="168"/>
      <c r="K39" s="168"/>
      <c r="L39" s="168"/>
      <c r="M39" s="168"/>
      <c r="N39" s="168"/>
      <c r="O39" s="168"/>
      <c r="P39" s="240"/>
    </row>
    <row r="40" spans="1:16" ht="33.950000000000003" customHeight="1">
      <c r="A40" s="764" t="s">
        <v>115</v>
      </c>
      <c r="B40" s="752"/>
      <c r="C40" s="752"/>
      <c r="D40" s="780"/>
      <c r="E40" s="752"/>
      <c r="F40" s="768"/>
      <c r="G40" s="241"/>
      <c r="H40" s="168"/>
      <c r="I40" s="168"/>
      <c r="J40" s="168"/>
      <c r="K40" s="168"/>
      <c r="L40" s="168"/>
      <c r="M40" s="168"/>
      <c r="N40" s="168"/>
      <c r="O40" s="168"/>
      <c r="P40" s="240"/>
    </row>
    <row r="41" spans="1:16" ht="33.950000000000003" customHeight="1">
      <c r="A41" s="781" t="s">
        <v>142</v>
      </c>
      <c r="B41" s="752"/>
      <c r="C41" s="752"/>
      <c r="D41" s="782"/>
      <c r="E41" s="752"/>
      <c r="F41" s="768"/>
      <c r="G41" s="242" t="s">
        <v>307</v>
      </c>
      <c r="H41" s="168"/>
      <c r="I41" s="168"/>
      <c r="J41" s="168"/>
      <c r="K41" s="168"/>
      <c r="L41" s="168"/>
      <c r="M41" s="168"/>
      <c r="N41" s="168"/>
      <c r="O41" s="168"/>
      <c r="P41" s="240"/>
    </row>
    <row r="42" spans="1:16" ht="39.75" customHeight="1">
      <c r="A42" s="781" t="s">
        <v>103</v>
      </c>
      <c r="B42" s="752"/>
      <c r="C42" s="752"/>
      <c r="D42" s="752"/>
      <c r="E42" s="752"/>
      <c r="F42" s="752"/>
      <c r="G42" s="313"/>
      <c r="H42" s="1059" t="s">
        <v>102</v>
      </c>
      <c r="I42" s="1060"/>
      <c r="J42" s="1059" t="s">
        <v>4</v>
      </c>
      <c r="K42" s="1061"/>
      <c r="L42" s="1061"/>
      <c r="M42" s="1060"/>
      <c r="N42" s="293" t="s">
        <v>13</v>
      </c>
      <c r="O42" s="1062" t="s">
        <v>5</v>
      </c>
      <c r="P42" s="1063"/>
    </row>
    <row r="43" spans="1:16" ht="39.75" customHeight="1">
      <c r="A43" s="783" t="s">
        <v>490</v>
      </c>
      <c r="B43" s="752"/>
      <c r="C43" s="752"/>
      <c r="D43" s="752"/>
      <c r="E43" s="752"/>
      <c r="F43" s="752"/>
      <c r="G43" s="414">
        <v>1</v>
      </c>
      <c r="H43" s="1059" t="s">
        <v>190</v>
      </c>
      <c r="I43" s="1060"/>
      <c r="J43" s="1059" t="s">
        <v>214</v>
      </c>
      <c r="K43" s="1061"/>
      <c r="L43" s="1061"/>
      <c r="M43" s="1060"/>
      <c r="N43" s="293">
        <v>1</v>
      </c>
      <c r="O43" s="1062" t="s">
        <v>191</v>
      </c>
      <c r="P43" s="1063"/>
    </row>
    <row r="44" spans="1:16" ht="48" customHeight="1">
      <c r="A44" s="1025" t="s">
        <v>178</v>
      </c>
      <c r="B44" s="1027" t="s">
        <v>148</v>
      </c>
      <c r="C44" s="1034" t="s">
        <v>149</v>
      </c>
      <c r="D44" s="784"/>
      <c r="E44" s="752"/>
      <c r="F44" s="752"/>
      <c r="G44" s="414">
        <v>2</v>
      </c>
      <c r="H44" s="1029" t="s">
        <v>163</v>
      </c>
      <c r="I44" s="1030"/>
      <c r="J44" s="1075" t="s">
        <v>212</v>
      </c>
      <c r="K44" s="1076"/>
      <c r="L44" s="1076"/>
      <c r="M44" s="1077"/>
      <c r="N44" s="293">
        <v>1</v>
      </c>
      <c r="O44" s="1062" t="s">
        <v>147</v>
      </c>
      <c r="P44" s="1063"/>
    </row>
    <row r="45" spans="1:16" s="407" customFormat="1" ht="48" customHeight="1">
      <c r="A45" s="1026"/>
      <c r="B45" s="1028"/>
      <c r="C45" s="1034"/>
      <c r="D45" s="784"/>
      <c r="E45" s="752"/>
      <c r="F45" s="752"/>
      <c r="G45" s="414">
        <v>3</v>
      </c>
      <c r="H45" s="1029" t="s">
        <v>186</v>
      </c>
      <c r="I45" s="1030"/>
      <c r="J45" s="1031" t="s">
        <v>215</v>
      </c>
      <c r="K45" s="1032"/>
      <c r="L45" s="1032"/>
      <c r="M45" s="1033"/>
      <c r="N45" s="293">
        <v>1</v>
      </c>
      <c r="O45" s="1062" t="s">
        <v>188</v>
      </c>
      <c r="P45" s="1063"/>
    </row>
    <row r="46" spans="1:16" ht="48" customHeight="1">
      <c r="A46" s="785" t="s">
        <v>38</v>
      </c>
      <c r="B46" s="786" t="str">
        <f>VI!B66</f>
        <v xml:space="preserve">Nguyễn Thị Yến </v>
      </c>
      <c r="C46" s="787" t="str">
        <f>VI!C66</f>
        <v>0337278797</v>
      </c>
      <c r="D46" s="774"/>
      <c r="E46" s="752"/>
      <c r="F46" s="752"/>
      <c r="G46" s="414">
        <v>4</v>
      </c>
      <c r="H46" s="1029" t="s">
        <v>180</v>
      </c>
      <c r="I46" s="1030"/>
      <c r="J46" s="1075" t="s">
        <v>181</v>
      </c>
      <c r="K46" s="1076"/>
      <c r="L46" s="1076"/>
      <c r="M46" s="1077"/>
      <c r="N46" s="293">
        <v>1</v>
      </c>
      <c r="O46" s="1062" t="s">
        <v>184</v>
      </c>
      <c r="P46" s="1063"/>
    </row>
    <row r="47" spans="1:16" ht="48" customHeight="1">
      <c r="A47" s="785" t="s">
        <v>39</v>
      </c>
      <c r="B47" s="786" t="str">
        <f>VI!B67</f>
        <v>Nguyễn Thị Hằng</v>
      </c>
      <c r="C47" s="787" t="str">
        <f>VI!C67</f>
        <v>0335578615</v>
      </c>
      <c r="D47" s="774"/>
      <c r="E47" s="752"/>
      <c r="F47" s="752"/>
      <c r="G47" s="414">
        <v>5</v>
      </c>
      <c r="H47" s="1073" t="s">
        <v>182</v>
      </c>
      <c r="I47" s="1074"/>
      <c r="J47" s="1078" t="s">
        <v>183</v>
      </c>
      <c r="K47" s="1079"/>
      <c r="L47" s="1079"/>
      <c r="M47" s="1080"/>
      <c r="N47" s="293">
        <v>1</v>
      </c>
      <c r="O47" s="1081" t="s">
        <v>185</v>
      </c>
      <c r="P47" s="1082"/>
    </row>
    <row r="48" spans="1:16" ht="48" customHeight="1" thickBot="1">
      <c r="A48" s="788" t="s">
        <v>40</v>
      </c>
      <c r="B48" s="789" t="str">
        <f>+VI!B68</f>
        <v>Nguyễn Quang Huy</v>
      </c>
      <c r="C48" s="790" t="str">
        <f>+VI!C68</f>
        <v>0354644354</v>
      </c>
      <c r="D48" s="791"/>
      <c r="E48" s="792"/>
      <c r="F48" s="793"/>
      <c r="G48" s="243"/>
      <c r="H48" s="243"/>
      <c r="I48" s="243"/>
      <c r="J48" s="243"/>
      <c r="K48" s="243"/>
      <c r="L48" s="243"/>
      <c r="M48" s="1070" t="s">
        <v>12</v>
      </c>
      <c r="N48" s="1072"/>
      <c r="O48" s="1070" t="s">
        <v>316</v>
      </c>
      <c r="P48" s="1071"/>
    </row>
    <row r="49" spans="1:14">
      <c r="A49" s="299"/>
      <c r="B49" s="300"/>
      <c r="C49" s="300"/>
      <c r="D49" s="300"/>
      <c r="E49" s="300"/>
      <c r="F49" s="300"/>
      <c r="G49" s="300"/>
      <c r="H49" s="300"/>
      <c r="I49" s="300"/>
      <c r="J49" s="300"/>
      <c r="K49" s="300"/>
      <c r="L49" s="300"/>
      <c r="M49" s="300"/>
      <c r="N49" s="300"/>
    </row>
    <row r="50" spans="1:14">
      <c r="A50" s="301"/>
      <c r="B50" s="300"/>
      <c r="C50" s="300"/>
      <c r="D50" s="300"/>
      <c r="E50" s="300"/>
      <c r="F50" s="300"/>
      <c r="G50" s="300"/>
      <c r="H50" s="300"/>
      <c r="I50" s="300"/>
      <c r="J50" s="300"/>
      <c r="K50" s="300"/>
      <c r="L50" s="300"/>
      <c r="M50" s="300"/>
      <c r="N50" s="300"/>
    </row>
    <row r="51" spans="1:14">
      <c r="A51" s="301"/>
      <c r="B51" s="300"/>
      <c r="C51" s="300"/>
      <c r="D51" s="300"/>
      <c r="E51" s="300"/>
      <c r="F51" s="300"/>
      <c r="G51" s="300"/>
      <c r="H51" s="300"/>
      <c r="I51" s="300"/>
      <c r="J51" s="300"/>
      <c r="K51" s="300"/>
      <c r="L51" s="300"/>
      <c r="M51" s="300"/>
      <c r="N51" s="300"/>
    </row>
    <row r="52" spans="1:14">
      <c r="A52" s="302"/>
      <c r="B52" s="300"/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</row>
    <row r="53" spans="1:14">
      <c r="A53" s="300"/>
      <c r="B53" s="300"/>
      <c r="C53" s="300"/>
      <c r="D53" s="300"/>
      <c r="E53" s="300"/>
      <c r="F53" s="300"/>
      <c r="G53" s="300"/>
      <c r="H53" s="300"/>
      <c r="I53" s="300"/>
      <c r="J53" s="300"/>
      <c r="K53" s="300"/>
      <c r="L53" s="300"/>
      <c r="M53" s="300"/>
      <c r="N53" s="300"/>
    </row>
    <row r="54" spans="1:14">
      <c r="A54" s="300"/>
      <c r="B54" s="303"/>
      <c r="C54" s="300"/>
      <c r="D54" s="300"/>
      <c r="E54" s="300"/>
      <c r="F54" s="300"/>
      <c r="G54" s="300"/>
      <c r="H54" s="300"/>
      <c r="I54" s="300"/>
      <c r="J54" s="300"/>
      <c r="K54" s="300"/>
      <c r="L54" s="300"/>
      <c r="M54" s="300"/>
      <c r="N54" s="300"/>
    </row>
    <row r="55" spans="1:14">
      <c r="A55" s="304"/>
      <c r="B55" s="305"/>
      <c r="C55" s="300"/>
      <c r="D55" s="300"/>
      <c r="E55" s="300"/>
      <c r="F55" s="300"/>
      <c r="G55" s="300"/>
      <c r="H55" s="300"/>
      <c r="I55" s="300"/>
      <c r="J55" s="300"/>
      <c r="K55" s="300"/>
      <c r="L55" s="300"/>
      <c r="M55" s="300"/>
      <c r="N55" s="300"/>
    </row>
    <row r="56" spans="1:14">
      <c r="A56" s="304"/>
      <c r="B56" s="305"/>
      <c r="C56" s="300"/>
      <c r="D56" s="300"/>
      <c r="E56" s="300"/>
      <c r="F56" s="300"/>
      <c r="G56" s="300"/>
      <c r="H56" s="300"/>
      <c r="I56" s="300"/>
      <c r="J56" s="300"/>
      <c r="K56" s="300"/>
      <c r="L56" s="300"/>
      <c r="M56" s="300"/>
      <c r="N56" s="300"/>
    </row>
    <row r="57" spans="1:14">
      <c r="A57" s="306"/>
      <c r="B57" s="305"/>
      <c r="C57" s="300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</row>
    <row r="58" spans="1:14">
      <c r="A58" s="306"/>
      <c r="B58" s="305"/>
      <c r="C58" s="300"/>
      <c r="D58" s="300"/>
      <c r="E58" s="300"/>
      <c r="F58" s="300"/>
      <c r="G58" s="300"/>
      <c r="H58" s="300"/>
      <c r="I58" s="300"/>
      <c r="J58" s="300"/>
      <c r="K58" s="300"/>
      <c r="L58" s="300"/>
      <c r="M58" s="300"/>
      <c r="N58" s="300"/>
    </row>
    <row r="59" spans="1:14">
      <c r="A59" s="306"/>
      <c r="B59" s="301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</row>
    <row r="60" spans="1:14">
      <c r="A60" s="307"/>
      <c r="B60" s="301"/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0"/>
      <c r="N60" s="300"/>
    </row>
    <row r="61" spans="1:14">
      <c r="A61" s="308"/>
      <c r="B61" s="301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</row>
    <row r="62" spans="1:14">
      <c r="A62" s="309"/>
      <c r="B62" s="301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</row>
    <row r="63" spans="1:14">
      <c r="A63" s="304"/>
      <c r="B63" s="305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</row>
    <row r="64" spans="1:14">
      <c r="A64" s="310"/>
      <c r="B64" s="301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</row>
    <row r="65" spans="1:14">
      <c r="A65" s="311"/>
      <c r="B65" s="312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</row>
    <row r="66" spans="1:14">
      <c r="A66" s="127"/>
      <c r="B66" s="79"/>
    </row>
    <row r="67" spans="1:14">
      <c r="A67" s="126"/>
      <c r="B67" s="79"/>
    </row>
    <row r="68" spans="1:14">
      <c r="A68" s="125"/>
      <c r="B68" s="43"/>
    </row>
    <row r="69" spans="1:14">
      <c r="A69" s="125"/>
      <c r="B69" s="43"/>
    </row>
    <row r="70" spans="1:14">
      <c r="A70" s="126"/>
      <c r="B70" s="43"/>
    </row>
    <row r="71" spans="1:14">
      <c r="A71" s="125"/>
    </row>
  </sheetData>
  <mergeCells count="47">
    <mergeCell ref="H43:I43"/>
    <mergeCell ref="O48:P48"/>
    <mergeCell ref="M48:N48"/>
    <mergeCell ref="H44:I44"/>
    <mergeCell ref="H46:I46"/>
    <mergeCell ref="H47:I47"/>
    <mergeCell ref="J44:M44"/>
    <mergeCell ref="J46:M46"/>
    <mergeCell ref="J47:M47"/>
    <mergeCell ref="O46:P46"/>
    <mergeCell ref="O44:P44"/>
    <mergeCell ref="O47:P47"/>
    <mergeCell ref="O45:P45"/>
    <mergeCell ref="O43:P43"/>
    <mergeCell ref="J43:M43"/>
    <mergeCell ref="U3:Y3"/>
    <mergeCell ref="H27:I27"/>
    <mergeCell ref="J27:L27"/>
    <mergeCell ref="H28:I28"/>
    <mergeCell ref="J28:L28"/>
    <mergeCell ref="H42:I42"/>
    <mergeCell ref="J42:M42"/>
    <mergeCell ref="O42:P42"/>
    <mergeCell ref="H29:I29"/>
    <mergeCell ref="J29:L29"/>
    <mergeCell ref="H30:I30"/>
    <mergeCell ref="J30:L30"/>
    <mergeCell ref="H31:I31"/>
    <mergeCell ref="J31:L31"/>
    <mergeCell ref="E8:F8"/>
    <mergeCell ref="E7:F7"/>
    <mergeCell ref="A1:P1"/>
    <mergeCell ref="A2:P2"/>
    <mergeCell ref="D3:F3"/>
    <mergeCell ref="G3:I3"/>
    <mergeCell ref="J3:K3"/>
    <mergeCell ref="L3:M3"/>
    <mergeCell ref="A5:A6"/>
    <mergeCell ref="B5:B6"/>
    <mergeCell ref="C5:C6"/>
    <mergeCell ref="D5:D6"/>
    <mergeCell ref="E5:F6"/>
    <mergeCell ref="A44:A45"/>
    <mergeCell ref="B44:B45"/>
    <mergeCell ref="H45:I45"/>
    <mergeCell ref="J45:M45"/>
    <mergeCell ref="C44:C45"/>
  </mergeCells>
  <phoneticPr fontId="37" type="noConversion"/>
  <printOptions horizontalCentered="1" verticalCentered="1"/>
  <pageMargins left="0.2" right="0.2" top="0.2" bottom="0.2" header="0.2" footer="0.2"/>
  <pageSetup paperSize="9" scale="3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showGridLines="0" view="pageBreakPreview" topLeftCell="A25" zoomScale="25" zoomScaleNormal="70" zoomScaleSheetLayoutView="25" workbookViewId="0">
      <selection activeCell="H44" sqref="H44"/>
    </sheetView>
  </sheetViews>
  <sheetFormatPr defaultColWidth="9" defaultRowHeight="15.75"/>
  <cols>
    <col min="1" max="1" width="30.375" style="177" customWidth="1"/>
    <col min="2" max="2" width="36.875" style="177" customWidth="1"/>
    <col min="3" max="3" width="45.375" style="177" customWidth="1"/>
    <col min="4" max="4" width="57.625" style="177" customWidth="1"/>
    <col min="5" max="5" width="29.625" style="177" customWidth="1"/>
    <col min="6" max="6" width="34.25" style="177" customWidth="1"/>
    <col min="7" max="7" width="16.5" style="177" customWidth="1"/>
    <col min="8" max="8" width="40.5" style="177" customWidth="1"/>
    <col min="9" max="9" width="12.5" style="177" customWidth="1"/>
    <col min="10" max="10" width="66.375" style="177" customWidth="1"/>
    <col min="11" max="11" width="47.625" style="177" customWidth="1"/>
    <col min="12" max="12" width="14.875" style="177" customWidth="1"/>
    <col min="13" max="13" width="26.375" style="177" customWidth="1"/>
    <col min="14" max="14" width="45.25" style="177" customWidth="1"/>
    <col min="15" max="16384" width="9" style="177"/>
  </cols>
  <sheetData>
    <row r="1" spans="1:33" s="28" customFormat="1" ht="68.25" customHeight="1">
      <c r="A1" s="1101" t="s">
        <v>169</v>
      </c>
      <c r="B1" s="1102"/>
      <c r="C1" s="1102"/>
      <c r="D1" s="1102"/>
      <c r="E1" s="1102"/>
      <c r="F1" s="1102"/>
      <c r="G1" s="1102"/>
      <c r="H1" s="1102"/>
      <c r="I1" s="1102"/>
      <c r="J1" s="1102"/>
      <c r="K1" s="1102"/>
      <c r="L1" s="1102"/>
      <c r="M1" s="1102"/>
      <c r="N1" s="1103"/>
    </row>
    <row r="2" spans="1:33" s="28" customFormat="1" ht="68.25" customHeight="1">
      <c r="A2" s="1104" t="s">
        <v>170</v>
      </c>
      <c r="B2" s="1105"/>
      <c r="C2" s="1105"/>
      <c r="D2" s="1105"/>
      <c r="E2" s="1105"/>
      <c r="F2" s="1105"/>
      <c r="G2" s="1105"/>
      <c r="H2" s="1105"/>
      <c r="I2" s="1105"/>
      <c r="J2" s="1105"/>
      <c r="K2" s="1105"/>
      <c r="L2" s="1105"/>
      <c r="M2" s="1105"/>
      <c r="N2" s="1106"/>
    </row>
    <row r="3" spans="1:33" s="179" customFormat="1" ht="137.25" customHeight="1">
      <c r="A3" s="506" t="s">
        <v>41</v>
      </c>
      <c r="B3" s="507" t="str">
        <f>VI!B3</f>
        <v>K18X001.00
BFX-UA300</v>
      </c>
      <c r="C3" s="508" t="s">
        <v>42</v>
      </c>
      <c r="D3" s="1016" t="s">
        <v>368</v>
      </c>
      <c r="E3" s="1107"/>
      <c r="F3" s="1017"/>
      <c r="G3" s="1018" t="s">
        <v>43</v>
      </c>
      <c r="H3" s="1019"/>
      <c r="I3" s="1020"/>
      <c r="J3" s="509" t="str">
        <f>'Paste label box &amp; Pack box'!J3:K3</f>
        <v>SOP-NV-AM693B1-03</v>
      </c>
      <c r="K3" s="508" t="s">
        <v>293</v>
      </c>
      <c r="L3" s="510" t="s">
        <v>429</v>
      </c>
      <c r="M3" s="511" t="s">
        <v>44</v>
      </c>
      <c r="N3" s="512" t="s">
        <v>231</v>
      </c>
      <c r="R3" s="1099"/>
      <c r="S3" s="1099"/>
      <c r="T3" s="1099"/>
      <c r="U3" s="1099"/>
      <c r="V3" s="1099"/>
    </row>
    <row r="4" spans="1:33" s="56" customFormat="1" ht="82.5" customHeight="1">
      <c r="A4" s="514" t="s">
        <v>306</v>
      </c>
      <c r="B4" s="333"/>
      <c r="C4" s="333"/>
      <c r="D4" s="333"/>
      <c r="E4" s="333"/>
      <c r="F4" s="334"/>
      <c r="G4" s="794" t="s">
        <v>179</v>
      </c>
      <c r="H4" s="336"/>
      <c r="I4" s="336"/>
      <c r="J4" s="336"/>
      <c r="K4" s="336"/>
      <c r="L4" s="336"/>
      <c r="M4" s="336"/>
      <c r="N4" s="337"/>
      <c r="P4" s="39"/>
      <c r="AF4" s="57"/>
      <c r="AG4" s="57"/>
    </row>
    <row r="5" spans="1:33" s="57" customFormat="1" ht="98.25" customHeight="1">
      <c r="A5" s="515" t="s">
        <v>130</v>
      </c>
      <c r="B5" s="1094" t="s">
        <v>21</v>
      </c>
      <c r="C5" s="1095"/>
      <c r="D5" s="707" t="s">
        <v>296</v>
      </c>
      <c r="E5" s="507" t="s">
        <v>105</v>
      </c>
      <c r="F5" s="507" t="s">
        <v>295</v>
      </c>
      <c r="G5" s="338"/>
      <c r="H5" s="339"/>
      <c r="I5" s="339"/>
      <c r="J5" s="339"/>
      <c r="K5" s="339"/>
      <c r="L5" s="336"/>
      <c r="M5" s="336" t="s">
        <v>123</v>
      </c>
      <c r="N5" s="340"/>
      <c r="P5" s="39"/>
    </row>
    <row r="6" spans="1:33" s="57" customFormat="1" ht="98.25" customHeight="1">
      <c r="A6" s="515" t="s">
        <v>46</v>
      </c>
      <c r="B6" s="1100" t="s">
        <v>124</v>
      </c>
      <c r="C6" s="1100"/>
      <c r="D6" s="708" t="s">
        <v>46</v>
      </c>
      <c r="E6" s="708" t="s">
        <v>46</v>
      </c>
      <c r="F6" s="518" t="s">
        <v>46</v>
      </c>
      <c r="G6" s="342"/>
      <c r="H6" s="341"/>
      <c r="I6" s="336"/>
      <c r="J6" s="339"/>
      <c r="K6" s="339"/>
      <c r="L6" s="339"/>
      <c r="M6" s="339"/>
      <c r="N6" s="340"/>
      <c r="P6" s="39"/>
    </row>
    <row r="7" spans="1:33" s="57" customFormat="1" ht="52.5" customHeight="1">
      <c r="A7" s="525" t="s">
        <v>297</v>
      </c>
      <c r="B7" s="557"/>
      <c r="C7" s="558"/>
      <c r="D7" s="558"/>
      <c r="E7" s="558"/>
      <c r="F7" s="559"/>
      <c r="G7" s="344"/>
      <c r="H7" s="339"/>
      <c r="I7" s="339"/>
      <c r="J7" s="339"/>
      <c r="K7" s="339"/>
      <c r="L7" s="339"/>
      <c r="M7" s="339"/>
      <c r="N7" s="340"/>
      <c r="P7" s="39"/>
    </row>
    <row r="8" spans="1:33" s="57" customFormat="1" ht="52.5" customHeight="1">
      <c r="A8" s="560" t="s">
        <v>492</v>
      </c>
      <c r="B8" s="561"/>
      <c r="C8" s="558"/>
      <c r="D8" s="558"/>
      <c r="E8" s="558"/>
      <c r="F8" s="559"/>
      <c r="G8" s="342"/>
      <c r="H8" s="339"/>
      <c r="I8" s="339"/>
      <c r="J8" s="345"/>
      <c r="K8" s="345"/>
      <c r="L8" s="339"/>
      <c r="M8" s="339"/>
      <c r="N8" s="340"/>
      <c r="P8" s="39"/>
    </row>
    <row r="9" spans="1:33" s="57" customFormat="1" ht="52.5" customHeight="1">
      <c r="A9" s="560" t="s">
        <v>493</v>
      </c>
      <c r="B9" s="561"/>
      <c r="C9" s="558"/>
      <c r="D9" s="558"/>
      <c r="E9" s="558"/>
      <c r="F9" s="559"/>
      <c r="G9" s="341"/>
      <c r="H9" s="339"/>
      <c r="I9" s="339"/>
      <c r="J9" s="339"/>
      <c r="K9" s="339"/>
      <c r="L9" s="339"/>
      <c r="M9" s="339"/>
      <c r="N9" s="340"/>
      <c r="P9" s="39"/>
    </row>
    <row r="10" spans="1:33" s="57" customFormat="1" ht="52.5" customHeight="1">
      <c r="A10" s="560" t="s">
        <v>494</v>
      </c>
      <c r="B10" s="558"/>
      <c r="C10" s="557"/>
      <c r="D10" s="563"/>
      <c r="E10" s="561"/>
      <c r="F10" s="564"/>
      <c r="G10" s="342"/>
      <c r="H10" s="345"/>
      <c r="I10" s="339"/>
      <c r="J10" s="345"/>
      <c r="K10" s="345"/>
      <c r="L10" s="339"/>
      <c r="M10" s="339"/>
      <c r="N10" s="340"/>
      <c r="P10" s="30"/>
    </row>
    <row r="11" spans="1:33" s="57" customFormat="1" ht="52.5" customHeight="1">
      <c r="A11" s="560" t="s">
        <v>256</v>
      </c>
      <c r="B11" s="558"/>
      <c r="C11" s="558"/>
      <c r="D11" s="558"/>
      <c r="E11" s="558"/>
      <c r="F11" s="559"/>
      <c r="G11" s="343"/>
      <c r="H11" s="339"/>
      <c r="I11" s="339"/>
      <c r="J11" s="339"/>
      <c r="K11" s="339"/>
      <c r="L11" s="339"/>
      <c r="M11" s="339"/>
      <c r="N11" s="340"/>
      <c r="P11" s="39"/>
    </row>
    <row r="12" spans="1:33" s="57" customFormat="1" ht="52.5" customHeight="1">
      <c r="A12" s="562" t="s">
        <v>257</v>
      </c>
      <c r="B12" s="561"/>
      <c r="C12" s="561"/>
      <c r="D12" s="558"/>
      <c r="E12" s="558"/>
      <c r="F12" s="565"/>
      <c r="G12" s="342"/>
      <c r="H12" s="339"/>
      <c r="I12" s="339"/>
      <c r="J12" s="339"/>
      <c r="K12" s="339"/>
      <c r="L12" s="339"/>
      <c r="M12" s="339"/>
      <c r="N12" s="340"/>
      <c r="P12" s="39"/>
    </row>
    <row r="13" spans="1:33" s="57" customFormat="1" ht="52.5" customHeight="1">
      <c r="A13" s="562" t="s">
        <v>495</v>
      </c>
      <c r="B13" s="558"/>
      <c r="C13" s="558"/>
      <c r="D13" s="558"/>
      <c r="E13" s="558"/>
      <c r="F13" s="559"/>
      <c r="G13" s="339"/>
      <c r="H13" s="339"/>
      <c r="I13" s="339"/>
      <c r="J13" s="339"/>
      <c r="K13" s="339"/>
      <c r="L13" s="339"/>
      <c r="M13" s="339"/>
      <c r="N13" s="340"/>
    </row>
    <row r="14" spans="1:33" ht="52.5" customHeight="1">
      <c r="A14" s="562" t="s">
        <v>496</v>
      </c>
      <c r="B14" s="566"/>
      <c r="C14" s="561"/>
      <c r="D14" s="561"/>
      <c r="E14" s="558"/>
      <c r="F14" s="567"/>
      <c r="G14" s="342"/>
      <c r="H14" s="347"/>
      <c r="I14" s="347"/>
      <c r="J14" s="347"/>
      <c r="K14" s="347"/>
      <c r="L14" s="347"/>
      <c r="M14" s="347"/>
      <c r="N14" s="348"/>
    </row>
    <row r="15" spans="1:33" ht="52.5" customHeight="1">
      <c r="A15" s="562" t="s">
        <v>233</v>
      </c>
      <c r="B15" s="566"/>
      <c r="C15" s="561"/>
      <c r="D15" s="558"/>
      <c r="E15" s="568"/>
      <c r="F15" s="559"/>
      <c r="G15" s="491"/>
      <c r="H15" s="344"/>
      <c r="I15" s="493"/>
      <c r="J15" s="493"/>
      <c r="K15" s="493"/>
      <c r="L15" s="493"/>
      <c r="M15" s="493"/>
      <c r="N15" s="348"/>
    </row>
    <row r="16" spans="1:33" ht="52.5" customHeight="1">
      <c r="A16" s="562" t="s">
        <v>303</v>
      </c>
      <c r="B16" s="569"/>
      <c r="C16" s="570"/>
      <c r="D16" s="570"/>
      <c r="E16" s="568"/>
      <c r="F16" s="571"/>
      <c r="G16" s="342"/>
      <c r="H16" s="344"/>
      <c r="I16" s="493"/>
      <c r="J16" s="493"/>
      <c r="K16" s="493"/>
      <c r="L16" s="493"/>
      <c r="M16" s="493"/>
      <c r="N16" s="348"/>
    </row>
    <row r="17" spans="1:16" ht="52.5" customHeight="1">
      <c r="A17" s="562" t="s">
        <v>498</v>
      </c>
      <c r="B17" s="561"/>
      <c r="C17" s="566"/>
      <c r="D17" s="566"/>
      <c r="E17" s="568"/>
      <c r="F17" s="559"/>
      <c r="G17" s="491"/>
      <c r="H17" s="344"/>
      <c r="I17" s="493"/>
      <c r="J17" s="493"/>
      <c r="K17" s="493"/>
      <c r="L17" s="493"/>
      <c r="M17" s="493"/>
      <c r="N17" s="348"/>
    </row>
    <row r="18" spans="1:16" ht="52.5" customHeight="1">
      <c r="A18" s="562" t="s">
        <v>497</v>
      </c>
      <c r="B18" s="566"/>
      <c r="C18" s="566"/>
      <c r="D18" s="566"/>
      <c r="E18" s="566"/>
      <c r="F18" s="573"/>
      <c r="G18" s="491"/>
      <c r="H18" s="344"/>
      <c r="I18" s="493"/>
      <c r="J18" s="493"/>
      <c r="K18" s="493"/>
      <c r="L18" s="493"/>
      <c r="M18" s="493"/>
      <c r="N18" s="348"/>
    </row>
    <row r="19" spans="1:16" ht="52.5" customHeight="1">
      <c r="A19" s="562" t="s">
        <v>242</v>
      </c>
      <c r="B19" s="570"/>
      <c r="C19" s="569"/>
      <c r="D19" s="569"/>
      <c r="E19" s="569"/>
      <c r="F19" s="574"/>
      <c r="G19" s="346"/>
      <c r="H19" s="344"/>
      <c r="I19" s="493"/>
      <c r="J19" s="493"/>
      <c r="K19" s="493"/>
      <c r="L19" s="493"/>
      <c r="M19" s="493"/>
      <c r="N19" s="348"/>
    </row>
    <row r="20" spans="1:16" ht="52.5" customHeight="1">
      <c r="A20" s="572" t="s">
        <v>234</v>
      </c>
      <c r="B20" s="568"/>
      <c r="C20" s="575"/>
      <c r="D20" s="568"/>
      <c r="E20" s="568"/>
      <c r="F20" s="559"/>
      <c r="G20" s="346"/>
      <c r="H20" s="344"/>
      <c r="I20" s="493"/>
      <c r="J20" s="493"/>
      <c r="K20" s="493"/>
      <c r="L20" s="493"/>
      <c r="M20" s="493"/>
      <c r="N20" s="348"/>
    </row>
    <row r="21" spans="1:16" ht="52.5" customHeight="1">
      <c r="A21" s="572" t="s">
        <v>243</v>
      </c>
      <c r="B21" s="576"/>
      <c r="C21" s="576"/>
      <c r="D21" s="576"/>
      <c r="E21" s="576"/>
      <c r="F21" s="574"/>
      <c r="G21" s="346"/>
      <c r="H21" s="344"/>
      <c r="I21" s="493"/>
      <c r="J21" s="493"/>
      <c r="K21" s="493"/>
      <c r="L21" s="493"/>
      <c r="M21" s="493"/>
      <c r="N21" s="348"/>
    </row>
    <row r="22" spans="1:16" ht="52.5" customHeight="1">
      <c r="A22" s="572" t="s">
        <v>244</v>
      </c>
      <c r="B22" s="558"/>
      <c r="C22" s="561"/>
      <c r="D22" s="558"/>
      <c r="E22" s="558"/>
      <c r="F22" s="574"/>
      <c r="G22" s="346"/>
      <c r="H22" s="344"/>
      <c r="I22" s="493"/>
      <c r="J22" s="493"/>
      <c r="K22" s="493"/>
      <c r="L22" s="493"/>
      <c r="M22" s="493"/>
      <c r="N22" s="348"/>
    </row>
    <row r="23" spans="1:16" ht="52.5" customHeight="1">
      <c r="A23" s="562" t="s">
        <v>236</v>
      </c>
      <c r="B23" s="570"/>
      <c r="C23" s="568"/>
      <c r="D23" s="568"/>
      <c r="E23" s="568"/>
      <c r="F23" s="573"/>
      <c r="G23" s="346"/>
      <c r="H23" s="344"/>
      <c r="I23" s="493"/>
      <c r="J23" s="493"/>
      <c r="K23" s="493"/>
      <c r="L23" s="493"/>
      <c r="M23" s="493"/>
      <c r="N23" s="349"/>
    </row>
    <row r="24" spans="1:16" ht="52.5" customHeight="1">
      <c r="A24" s="577" t="s">
        <v>235</v>
      </c>
      <c r="B24" s="568"/>
      <c r="C24" s="576"/>
      <c r="D24" s="576"/>
      <c r="E24" s="576"/>
      <c r="F24" s="573"/>
      <c r="G24" s="346"/>
      <c r="H24" s="344"/>
      <c r="I24" s="493"/>
      <c r="J24" s="493"/>
      <c r="K24" s="493"/>
      <c r="L24" s="493"/>
      <c r="M24" s="493"/>
      <c r="N24" s="348"/>
      <c r="P24" s="180"/>
    </row>
    <row r="25" spans="1:16" ht="35.1" customHeight="1">
      <c r="A25" s="577"/>
      <c r="B25" s="566"/>
      <c r="C25" s="568"/>
      <c r="D25" s="568"/>
      <c r="E25" s="566"/>
      <c r="F25" s="573"/>
      <c r="G25" s="346"/>
      <c r="H25" s="344"/>
      <c r="I25" s="493"/>
      <c r="J25" s="493"/>
      <c r="K25" s="493"/>
      <c r="L25" s="493"/>
      <c r="M25" s="493"/>
      <c r="N25" s="348"/>
      <c r="P25" s="180"/>
    </row>
    <row r="26" spans="1:16" ht="35.1" customHeight="1">
      <c r="A26" s="1096"/>
      <c r="B26" s="1097"/>
      <c r="C26" s="1097"/>
      <c r="D26" s="1097"/>
      <c r="E26" s="1097"/>
      <c r="F26" s="1098"/>
      <c r="G26" s="346"/>
      <c r="H26" s="344"/>
      <c r="I26" s="493"/>
      <c r="J26" s="493"/>
      <c r="K26" s="493"/>
      <c r="L26" s="493"/>
      <c r="M26" s="493"/>
      <c r="N26" s="348"/>
      <c r="P26" s="180"/>
    </row>
    <row r="27" spans="1:16" ht="35.1" customHeight="1">
      <c r="A27" s="572"/>
      <c r="B27" s="566"/>
      <c r="C27" s="566"/>
      <c r="D27" s="568"/>
      <c r="E27" s="566"/>
      <c r="F27" s="573"/>
      <c r="G27" s="346"/>
      <c r="H27" s="344"/>
      <c r="I27" s="493"/>
      <c r="J27" s="493"/>
      <c r="K27" s="493"/>
      <c r="L27" s="493"/>
      <c r="M27" s="493"/>
      <c r="N27" s="348"/>
      <c r="P27" s="180"/>
    </row>
    <row r="28" spans="1:16" ht="35.1" customHeight="1">
      <c r="A28" s="572"/>
      <c r="B28" s="566"/>
      <c r="C28" s="566"/>
      <c r="D28" s="568"/>
      <c r="E28" s="566"/>
      <c r="F28" s="573"/>
      <c r="G28" s="346"/>
      <c r="H28" s="344"/>
      <c r="I28" s="493"/>
      <c r="J28" s="493"/>
      <c r="K28" s="493"/>
      <c r="L28" s="493"/>
      <c r="M28" s="493"/>
      <c r="N28" s="348"/>
      <c r="P28" s="180"/>
    </row>
    <row r="29" spans="1:16" ht="35.1" customHeight="1">
      <c r="A29" s="572"/>
      <c r="B29" s="566"/>
      <c r="C29" s="566"/>
      <c r="D29" s="566"/>
      <c r="E29" s="566"/>
      <c r="F29" s="573"/>
      <c r="G29" s="346"/>
      <c r="H29" s="344"/>
      <c r="I29" s="493"/>
      <c r="J29" s="493"/>
      <c r="K29" s="493"/>
      <c r="L29" s="493"/>
      <c r="M29" s="493"/>
      <c r="N29" s="348"/>
      <c r="P29" s="180"/>
    </row>
    <row r="30" spans="1:16" ht="35.1" customHeight="1">
      <c r="A30" s="572"/>
      <c r="B30" s="566"/>
      <c r="C30" s="566"/>
      <c r="D30" s="566"/>
      <c r="E30" s="566"/>
      <c r="F30" s="573"/>
      <c r="G30" s="346"/>
      <c r="H30" s="344"/>
      <c r="I30" s="493"/>
      <c r="J30" s="493"/>
      <c r="K30" s="493"/>
      <c r="L30" s="493"/>
      <c r="M30" s="493"/>
      <c r="N30" s="348"/>
    </row>
    <row r="31" spans="1:16" s="57" customFormat="1" ht="35.1" customHeight="1">
      <c r="A31" s="562"/>
      <c r="B31" s="558"/>
      <c r="C31" s="558"/>
      <c r="D31" s="558"/>
      <c r="E31" s="558"/>
      <c r="F31" s="559"/>
      <c r="G31" s="342"/>
      <c r="H31" s="344"/>
      <c r="I31" s="344"/>
      <c r="J31" s="344"/>
      <c r="K31" s="344"/>
      <c r="L31" s="344"/>
      <c r="M31" s="344"/>
      <c r="N31" s="340"/>
    </row>
    <row r="32" spans="1:16" s="57" customFormat="1" ht="35.1" customHeight="1">
      <c r="A32" s="562"/>
      <c r="B32" s="558"/>
      <c r="C32" s="558"/>
      <c r="D32" s="558"/>
      <c r="E32" s="558"/>
      <c r="F32" s="559"/>
      <c r="G32" s="342"/>
      <c r="H32" s="344"/>
      <c r="I32" s="344"/>
      <c r="J32" s="344"/>
      <c r="K32" s="344"/>
      <c r="L32" s="344"/>
      <c r="M32" s="344"/>
      <c r="N32" s="340"/>
    </row>
    <row r="33" spans="1:23" s="57" customFormat="1" ht="35.1" customHeight="1">
      <c r="A33" s="525"/>
      <c r="B33" s="558"/>
      <c r="C33" s="558"/>
      <c r="D33" s="558"/>
      <c r="E33" s="558"/>
      <c r="F33" s="559"/>
      <c r="G33" s="342"/>
      <c r="H33" s="344"/>
      <c r="I33" s="344"/>
      <c r="J33" s="344"/>
      <c r="K33" s="344"/>
      <c r="L33" s="344"/>
      <c r="M33" s="344"/>
      <c r="N33" s="340"/>
    </row>
    <row r="34" spans="1:23" s="57" customFormat="1" ht="35.1" customHeight="1">
      <c r="A34" s="562"/>
      <c r="B34" s="558"/>
      <c r="C34" s="558"/>
      <c r="D34" s="558"/>
      <c r="E34" s="558"/>
      <c r="F34" s="559"/>
      <c r="G34" s="342"/>
      <c r="H34" s="344"/>
      <c r="I34" s="344"/>
      <c r="J34" s="344"/>
      <c r="K34" s="344"/>
      <c r="L34" s="344"/>
      <c r="M34" s="344"/>
      <c r="N34" s="340"/>
    </row>
    <row r="35" spans="1:23" s="57" customFormat="1" ht="43.5" customHeight="1">
      <c r="A35" s="525" t="s">
        <v>298</v>
      </c>
      <c r="B35" s="558"/>
      <c r="C35" s="558"/>
      <c r="D35" s="558"/>
      <c r="E35" s="558"/>
      <c r="F35" s="559"/>
      <c r="G35" s="342"/>
      <c r="H35" s="342"/>
      <c r="I35" s="342"/>
      <c r="J35" s="342"/>
      <c r="K35" s="342"/>
      <c r="L35" s="342"/>
      <c r="M35" s="342"/>
      <c r="N35" s="350"/>
      <c r="O35" s="229"/>
      <c r="P35" s="229"/>
      <c r="Q35" s="229"/>
      <c r="R35" s="229"/>
      <c r="S35" s="229"/>
      <c r="T35" s="229"/>
      <c r="U35" s="229"/>
      <c r="V35" s="229"/>
      <c r="W35" s="229"/>
    </row>
    <row r="36" spans="1:23" s="57" customFormat="1" ht="43.5" customHeight="1">
      <c r="A36" s="562" t="s">
        <v>314</v>
      </c>
      <c r="B36" s="566"/>
      <c r="C36" s="568"/>
      <c r="D36" s="568"/>
      <c r="E36" s="566"/>
      <c r="F36" s="578"/>
      <c r="G36" s="351"/>
      <c r="H36" s="342"/>
      <c r="I36" s="342"/>
      <c r="J36" s="342"/>
      <c r="K36" s="342"/>
      <c r="L36" s="342"/>
      <c r="M36" s="342"/>
      <c r="N36" s="350"/>
      <c r="O36" s="229"/>
      <c r="P36" s="229"/>
      <c r="Q36" s="229"/>
      <c r="R36" s="229"/>
      <c r="S36" s="229"/>
      <c r="T36" s="229"/>
      <c r="U36" s="229"/>
      <c r="V36" s="229"/>
      <c r="W36" s="229"/>
    </row>
    <row r="37" spans="1:23" s="57" customFormat="1" ht="43.5" customHeight="1">
      <c r="A37" s="577" t="s">
        <v>402</v>
      </c>
      <c r="B37" s="566"/>
      <c r="C37" s="566"/>
      <c r="D37" s="568"/>
      <c r="E37" s="566"/>
      <c r="F37" s="579"/>
      <c r="G37" s="352"/>
      <c r="H37" s="353"/>
      <c r="I37" s="354"/>
      <c r="J37" s="354"/>
      <c r="K37" s="354"/>
      <c r="L37" s="354"/>
      <c r="M37" s="494"/>
      <c r="N37" s="355"/>
      <c r="O37" s="229"/>
      <c r="P37" s="229"/>
      <c r="Q37" s="229"/>
      <c r="R37" s="229"/>
      <c r="S37" s="229"/>
      <c r="T37" s="229"/>
      <c r="U37" s="229"/>
      <c r="V37" s="229"/>
      <c r="W37" s="229"/>
    </row>
    <row r="38" spans="1:23" s="57" customFormat="1" ht="43.5" customHeight="1">
      <c r="A38" s="580" t="s">
        <v>194</v>
      </c>
      <c r="B38" s="581"/>
      <c r="C38" s="582"/>
      <c r="D38" s="568"/>
      <c r="E38" s="566"/>
      <c r="F38" s="558"/>
      <c r="G38" s="356"/>
      <c r="H38" s="709"/>
      <c r="I38" s="1083"/>
      <c r="J38" s="1083"/>
      <c r="K38" s="1083"/>
      <c r="L38" s="709"/>
      <c r="M38" s="1084"/>
      <c r="N38" s="1085"/>
      <c r="O38" s="229"/>
      <c r="P38" s="229"/>
      <c r="Q38" s="229"/>
      <c r="R38" s="229"/>
      <c r="S38" s="229"/>
      <c r="T38" s="229"/>
      <c r="U38" s="229"/>
      <c r="V38" s="229"/>
      <c r="W38" s="229"/>
    </row>
    <row r="39" spans="1:23" s="57" customFormat="1" ht="43.5" customHeight="1">
      <c r="A39" s="562" t="s">
        <v>403</v>
      </c>
      <c r="B39" s="583"/>
      <c r="C39" s="566"/>
      <c r="D39" s="566"/>
      <c r="E39" s="566"/>
      <c r="F39" s="558"/>
      <c r="G39" s="357" t="s">
        <v>307</v>
      </c>
      <c r="H39" s="358"/>
      <c r="I39" s="358"/>
      <c r="J39" s="358"/>
      <c r="K39" s="358"/>
      <c r="L39" s="358"/>
      <c r="M39" s="358"/>
      <c r="N39" s="359"/>
      <c r="O39" s="229"/>
      <c r="P39" s="229"/>
      <c r="Q39" s="229"/>
      <c r="R39" s="229"/>
      <c r="S39" s="229"/>
      <c r="T39" s="229"/>
      <c r="U39" s="229"/>
      <c r="V39" s="229"/>
      <c r="W39" s="229"/>
    </row>
    <row r="40" spans="1:23" s="57" customFormat="1" ht="43.5" customHeight="1">
      <c r="A40" s="584" t="s">
        <v>404</v>
      </c>
      <c r="B40" s="585"/>
      <c r="C40" s="558"/>
      <c r="D40" s="566"/>
      <c r="E40" s="566"/>
      <c r="F40" s="558"/>
      <c r="G40" s="360"/>
      <c r="H40" s="361" t="s">
        <v>10</v>
      </c>
      <c r="I40" s="1086" t="s">
        <v>33</v>
      </c>
      <c r="J40" s="1087"/>
      <c r="K40" s="1088"/>
      <c r="L40" s="362" t="s">
        <v>34</v>
      </c>
      <c r="M40" s="1086" t="s">
        <v>143</v>
      </c>
      <c r="N40" s="1114"/>
      <c r="O40" s="229"/>
      <c r="P40" s="229"/>
      <c r="Q40" s="229"/>
      <c r="R40" s="229"/>
      <c r="S40" s="229"/>
      <c r="T40" s="229"/>
      <c r="U40" s="229"/>
      <c r="V40" s="229"/>
      <c r="W40" s="229"/>
    </row>
    <row r="41" spans="1:23" s="57" customFormat="1" ht="43.5" customHeight="1">
      <c r="A41" s="1089" t="s">
        <v>405</v>
      </c>
      <c r="B41" s="1090"/>
      <c r="C41" s="1090" t="s">
        <v>406</v>
      </c>
      <c r="D41" s="1090" t="s">
        <v>407</v>
      </c>
      <c r="E41" s="586"/>
      <c r="F41" s="558"/>
      <c r="G41" s="710">
        <v>1</v>
      </c>
      <c r="H41" s="711" t="s">
        <v>193</v>
      </c>
      <c r="I41" s="1091" t="s">
        <v>213</v>
      </c>
      <c r="J41" s="1092"/>
      <c r="K41" s="1093"/>
      <c r="L41" s="710">
        <v>1</v>
      </c>
      <c r="M41" s="1112" t="s">
        <v>192</v>
      </c>
      <c r="N41" s="1113"/>
      <c r="O41" s="225"/>
      <c r="P41" s="224"/>
      <c r="Q41" s="229"/>
      <c r="R41" s="229"/>
      <c r="S41" s="229"/>
      <c r="T41" s="229"/>
      <c r="U41" s="229"/>
      <c r="V41" s="229"/>
      <c r="W41" s="229"/>
    </row>
    <row r="42" spans="1:23" s="57" customFormat="1" ht="43.5" customHeight="1">
      <c r="A42" s="1089"/>
      <c r="B42" s="1090"/>
      <c r="C42" s="1090"/>
      <c r="D42" s="1090"/>
      <c r="E42" s="566"/>
      <c r="F42" s="558"/>
      <c r="G42" s="710">
        <v>2</v>
      </c>
      <c r="H42" s="711" t="s">
        <v>187</v>
      </c>
      <c r="I42" s="1091" t="s">
        <v>216</v>
      </c>
      <c r="J42" s="1092"/>
      <c r="K42" s="1093"/>
      <c r="L42" s="710">
        <v>1</v>
      </c>
      <c r="M42" s="1091" t="s">
        <v>491</v>
      </c>
      <c r="N42" s="1121"/>
      <c r="O42" s="224"/>
      <c r="P42" s="148"/>
      <c r="Q42" s="229"/>
      <c r="R42" s="229"/>
      <c r="S42" s="229"/>
      <c r="T42" s="229"/>
      <c r="U42" s="229"/>
      <c r="V42" s="229"/>
      <c r="W42" s="229"/>
    </row>
    <row r="43" spans="1:23" s="57" customFormat="1" ht="43.5" customHeight="1">
      <c r="A43" s="1110" t="s">
        <v>125</v>
      </c>
      <c r="B43" s="1111"/>
      <c r="C43" s="513" t="str">
        <f>'Paste label box &amp; Pack box'!B46</f>
        <v xml:space="preserve">Nguyễn Thị Yến </v>
      </c>
      <c r="D43" s="513" t="str">
        <f>'Paste label box &amp; Pack box'!C46</f>
        <v>0337278797</v>
      </c>
      <c r="E43" s="566"/>
      <c r="F43" s="558"/>
      <c r="G43" s="408">
        <v>3</v>
      </c>
      <c r="H43" s="710" t="s">
        <v>268</v>
      </c>
      <c r="I43" s="1115" t="s">
        <v>282</v>
      </c>
      <c r="J43" s="1116"/>
      <c r="K43" s="1117"/>
      <c r="L43" s="408">
        <v>1</v>
      </c>
      <c r="M43" s="1115" t="s">
        <v>280</v>
      </c>
      <c r="N43" s="1118"/>
      <c r="O43" s="229"/>
      <c r="P43" s="229"/>
      <c r="Q43" s="229"/>
      <c r="R43" s="229"/>
      <c r="S43" s="229"/>
      <c r="T43" s="229"/>
      <c r="U43" s="229"/>
      <c r="V43" s="229"/>
      <c r="W43" s="229"/>
    </row>
    <row r="44" spans="1:23" s="57" customFormat="1" ht="43.5" customHeight="1">
      <c r="A44" s="1110" t="s">
        <v>126</v>
      </c>
      <c r="B44" s="1111"/>
      <c r="C44" s="513" t="str">
        <f>'Paste label box &amp; Pack box'!B47</f>
        <v>Nguyễn Thị Hằng</v>
      </c>
      <c r="D44" s="513" t="str">
        <f>'Paste label box &amp; Pack box'!C47</f>
        <v>0335578615</v>
      </c>
      <c r="E44" s="583"/>
      <c r="F44" s="558"/>
      <c r="G44" s="710">
        <v>4</v>
      </c>
      <c r="H44" s="363" t="s">
        <v>189</v>
      </c>
      <c r="I44" s="1086" t="s">
        <v>217</v>
      </c>
      <c r="J44" s="1087"/>
      <c r="K44" s="1088"/>
      <c r="L44" s="710">
        <v>2</v>
      </c>
      <c r="M44" s="1112" t="s">
        <v>144</v>
      </c>
      <c r="N44" s="1113"/>
      <c r="O44" s="229"/>
      <c r="P44" s="229"/>
      <c r="Q44" s="229"/>
      <c r="R44" s="229"/>
      <c r="S44" s="229"/>
      <c r="T44" s="229"/>
      <c r="U44" s="229"/>
      <c r="V44" s="229"/>
      <c r="W44" s="229"/>
    </row>
    <row r="45" spans="1:23" s="57" customFormat="1" ht="43.5" customHeight="1" thickBot="1">
      <c r="A45" s="1108" t="s">
        <v>127</v>
      </c>
      <c r="B45" s="1109"/>
      <c r="C45" s="705" t="str">
        <f>+'Paste label box &amp; Pack box'!B48</f>
        <v>Nguyễn Quang Huy</v>
      </c>
      <c r="D45" s="683" t="s">
        <v>428</v>
      </c>
      <c r="E45" s="587"/>
      <c r="F45" s="588"/>
      <c r="G45" s="364"/>
      <c r="H45" s="365"/>
      <c r="I45" s="364"/>
      <c r="J45" s="364"/>
      <c r="K45" s="1119" t="s">
        <v>128</v>
      </c>
      <c r="L45" s="1119"/>
      <c r="M45" s="1119" t="s">
        <v>316</v>
      </c>
      <c r="N45" s="1120"/>
      <c r="O45" s="229"/>
      <c r="P45" s="229"/>
      <c r="Q45" s="229"/>
      <c r="R45" s="229"/>
      <c r="S45" s="229"/>
      <c r="T45" s="229"/>
      <c r="U45" s="229"/>
      <c r="V45" s="229"/>
      <c r="W45" s="229"/>
    </row>
    <row r="46" spans="1:23" ht="22.5" customHeight="1">
      <c r="A46" s="315"/>
      <c r="B46" s="315"/>
      <c r="C46" s="316"/>
      <c r="D46" s="245"/>
      <c r="E46" s="245"/>
      <c r="F46" s="248"/>
      <c r="G46" s="248"/>
      <c r="H46" s="317"/>
      <c r="I46" s="317"/>
      <c r="J46" s="317"/>
      <c r="K46" s="317"/>
      <c r="L46" s="317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</row>
    <row r="47" spans="1:23" ht="40.5">
      <c r="A47" s="315"/>
      <c r="B47" s="318"/>
      <c r="C47" s="316"/>
      <c r="D47" s="245"/>
      <c r="E47" s="245"/>
      <c r="F47" s="315"/>
      <c r="G47" s="315"/>
      <c r="H47" s="317"/>
      <c r="I47" s="317"/>
      <c r="J47" s="317"/>
      <c r="K47" s="317"/>
      <c r="L47" s="317"/>
      <c r="M47" s="186"/>
      <c r="N47" s="186"/>
      <c r="O47" s="186"/>
      <c r="P47" s="186"/>
      <c r="Q47" s="186"/>
      <c r="R47" s="186"/>
      <c r="S47" s="186"/>
      <c r="T47" s="186"/>
      <c r="U47" s="186"/>
      <c r="V47" s="186"/>
      <c r="W47" s="186"/>
    </row>
    <row r="48" spans="1:23" ht="40.5">
      <c r="A48" s="318"/>
      <c r="B48" s="318"/>
      <c r="C48" s="316"/>
      <c r="D48" s="245"/>
      <c r="E48" s="245"/>
      <c r="F48" s="247"/>
      <c r="G48" s="247"/>
      <c r="H48" s="317"/>
      <c r="I48" s="317"/>
      <c r="J48" s="317"/>
      <c r="K48" s="317"/>
      <c r="L48" s="317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</row>
    <row r="49" spans="1:23" ht="40.5">
      <c r="A49" s="317"/>
      <c r="B49" s="317"/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</row>
    <row r="50" spans="1:23" ht="40.5">
      <c r="A50" s="317"/>
      <c r="B50" s="317"/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</row>
    <row r="51" spans="1:23" ht="40.5">
      <c r="A51" s="317"/>
      <c r="B51" s="317"/>
      <c r="C51" s="317"/>
      <c r="D51" s="317"/>
      <c r="E51" s="317"/>
      <c r="F51" s="317"/>
      <c r="G51" s="317"/>
      <c r="H51" s="317"/>
      <c r="I51" s="317"/>
      <c r="J51" s="317"/>
      <c r="K51" s="317"/>
      <c r="L51" s="317"/>
    </row>
    <row r="52" spans="1:23" ht="40.5">
      <c r="A52" s="249"/>
      <c r="B52" s="317"/>
      <c r="C52" s="317"/>
      <c r="D52" s="317"/>
      <c r="E52" s="317"/>
      <c r="F52" s="317"/>
      <c r="G52" s="317"/>
      <c r="H52" s="317"/>
      <c r="I52" s="317"/>
      <c r="J52" s="317"/>
      <c r="K52" s="317"/>
      <c r="L52" s="317"/>
    </row>
    <row r="53" spans="1:23" ht="40.5">
      <c r="A53" s="249"/>
      <c r="B53" s="317"/>
      <c r="C53" s="317"/>
      <c r="D53" s="317"/>
      <c r="E53" s="317"/>
      <c r="F53" s="317"/>
      <c r="G53" s="317"/>
      <c r="H53" s="317"/>
      <c r="I53" s="317"/>
      <c r="J53" s="317"/>
      <c r="K53" s="317"/>
      <c r="L53" s="317"/>
    </row>
    <row r="54" spans="1:23" ht="40.5">
      <c r="A54" s="249"/>
      <c r="B54" s="317"/>
      <c r="C54" s="317"/>
      <c r="D54" s="317"/>
      <c r="E54" s="317"/>
      <c r="F54" s="317"/>
      <c r="G54" s="317"/>
      <c r="H54" s="317"/>
      <c r="I54" s="317"/>
      <c r="J54" s="317"/>
      <c r="K54" s="317"/>
      <c r="L54" s="317"/>
    </row>
    <row r="55" spans="1:23" ht="40.5">
      <c r="A55" s="249"/>
      <c r="B55" s="317"/>
      <c r="C55" s="317"/>
      <c r="D55" s="317"/>
      <c r="E55" s="317"/>
      <c r="F55" s="317"/>
      <c r="G55" s="317"/>
      <c r="H55" s="317"/>
      <c r="I55" s="317"/>
      <c r="J55" s="317"/>
      <c r="K55" s="317"/>
      <c r="L55" s="317"/>
    </row>
    <row r="56" spans="1:23" ht="40.5">
      <c r="A56" s="317"/>
      <c r="B56" s="317"/>
      <c r="C56" s="317"/>
      <c r="D56" s="317"/>
      <c r="E56" s="317"/>
      <c r="F56" s="317"/>
      <c r="G56" s="317"/>
      <c r="H56" s="317"/>
      <c r="I56" s="317"/>
      <c r="J56" s="317"/>
      <c r="K56" s="317"/>
      <c r="L56" s="317"/>
    </row>
    <row r="57" spans="1:23" ht="40.5">
      <c r="A57" s="317"/>
      <c r="B57" s="317"/>
      <c r="C57" s="317"/>
      <c r="D57" s="317"/>
      <c r="E57" s="317"/>
      <c r="F57" s="317"/>
      <c r="G57" s="317"/>
      <c r="H57" s="317"/>
      <c r="I57" s="317"/>
      <c r="J57" s="317"/>
      <c r="K57" s="317"/>
      <c r="L57" s="317"/>
    </row>
    <row r="58" spans="1:23" ht="40.5">
      <c r="A58" s="319"/>
      <c r="B58" s="320"/>
      <c r="C58" s="317"/>
      <c r="D58" s="317"/>
      <c r="E58" s="317"/>
      <c r="F58" s="317"/>
      <c r="G58" s="317"/>
      <c r="H58" s="317"/>
      <c r="I58" s="317"/>
      <c r="J58" s="317"/>
      <c r="K58" s="317"/>
      <c r="L58" s="317"/>
    </row>
    <row r="59" spans="1:23" ht="40.5">
      <c r="A59" s="319"/>
      <c r="B59" s="321"/>
      <c r="C59" s="317"/>
      <c r="D59" s="317"/>
      <c r="E59" s="317"/>
      <c r="F59" s="317"/>
      <c r="G59" s="317"/>
      <c r="H59" s="317"/>
      <c r="I59" s="317"/>
      <c r="J59" s="317"/>
      <c r="K59" s="317"/>
      <c r="L59" s="317"/>
    </row>
    <row r="60" spans="1:23" ht="40.5">
      <c r="A60" s="246"/>
      <c r="B60" s="321"/>
      <c r="C60" s="317"/>
      <c r="D60" s="317"/>
      <c r="E60" s="317"/>
      <c r="F60" s="317"/>
      <c r="G60" s="317"/>
      <c r="H60" s="317"/>
      <c r="I60" s="317"/>
      <c r="J60" s="317"/>
      <c r="K60" s="317"/>
      <c r="L60" s="317"/>
    </row>
    <row r="61" spans="1:23" ht="40.5">
      <c r="A61" s="246"/>
      <c r="B61" s="321"/>
      <c r="C61" s="317"/>
      <c r="D61" s="317"/>
      <c r="E61" s="317"/>
      <c r="F61" s="317"/>
      <c r="G61" s="317"/>
      <c r="H61" s="317"/>
      <c r="I61" s="317"/>
      <c r="J61" s="317"/>
      <c r="K61" s="317"/>
      <c r="L61" s="317"/>
    </row>
    <row r="62" spans="1:23" ht="40.5">
      <c r="A62" s="246"/>
      <c r="B62" s="321"/>
      <c r="C62" s="317"/>
      <c r="D62" s="317"/>
      <c r="E62" s="317"/>
      <c r="F62" s="317"/>
      <c r="G62" s="317"/>
      <c r="H62" s="317"/>
      <c r="I62" s="317"/>
      <c r="J62" s="317"/>
      <c r="K62" s="317"/>
      <c r="L62" s="317"/>
    </row>
    <row r="63" spans="1:23">
      <c r="A63" s="73"/>
      <c r="B63" s="28"/>
    </row>
    <row r="64" spans="1:23">
      <c r="A64" s="74"/>
      <c r="B64" s="28"/>
    </row>
    <row r="65" spans="1:2">
      <c r="A65" s="75"/>
      <c r="B65" s="28"/>
    </row>
    <row r="66" spans="1:2">
      <c r="A66" s="72"/>
      <c r="B66" s="28"/>
    </row>
    <row r="67" spans="1:2">
      <c r="A67" s="76"/>
      <c r="B67" s="37"/>
    </row>
    <row r="68" spans="1:2">
      <c r="A68" s="77"/>
      <c r="B68" s="28"/>
    </row>
    <row r="69" spans="1:2">
      <c r="A69" s="181"/>
      <c r="B69" s="29"/>
    </row>
    <row r="70" spans="1:2">
      <c r="A70" s="77"/>
      <c r="B70" s="29"/>
    </row>
    <row r="71" spans="1:2">
      <c r="A71" s="25"/>
      <c r="B71" s="29"/>
    </row>
    <row r="72" spans="1:2">
      <c r="A72" s="25"/>
      <c r="B72" s="27"/>
    </row>
    <row r="73" spans="1:2">
      <c r="A73" s="77"/>
      <c r="B73" s="27"/>
    </row>
    <row r="74" spans="1:2">
      <c r="A74" s="25"/>
      <c r="B74" s="27"/>
    </row>
  </sheetData>
  <mergeCells count="28">
    <mergeCell ref="A1:N1"/>
    <mergeCell ref="A2:N2"/>
    <mergeCell ref="D3:F3"/>
    <mergeCell ref="A45:B45"/>
    <mergeCell ref="A43:B43"/>
    <mergeCell ref="A44:B44"/>
    <mergeCell ref="I44:K44"/>
    <mergeCell ref="M44:N44"/>
    <mergeCell ref="M41:N41"/>
    <mergeCell ref="M40:N40"/>
    <mergeCell ref="I43:K43"/>
    <mergeCell ref="M43:N43"/>
    <mergeCell ref="K45:L45"/>
    <mergeCell ref="M45:N45"/>
    <mergeCell ref="I42:K42"/>
    <mergeCell ref="M42:N42"/>
    <mergeCell ref="B5:C5"/>
    <mergeCell ref="A26:F26"/>
    <mergeCell ref="R3:V3"/>
    <mergeCell ref="G3:I3"/>
    <mergeCell ref="B6:C6"/>
    <mergeCell ref="I38:K38"/>
    <mergeCell ref="M38:N38"/>
    <mergeCell ref="I40:K40"/>
    <mergeCell ref="A41:B42"/>
    <mergeCell ref="C41:C42"/>
    <mergeCell ref="D41:D42"/>
    <mergeCell ref="I41:K41"/>
  </mergeCells>
  <phoneticPr fontId="37" type="noConversion"/>
  <printOptions horizontalCentered="1" verticalCentered="1"/>
  <pageMargins left="0" right="0" top="0" bottom="0" header="0" footer="0"/>
  <pageSetup scale="27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9"/>
  <sheetViews>
    <sheetView showGridLines="0" view="pageBreakPreview" topLeftCell="A34" zoomScale="40" zoomScaleNormal="70" zoomScaleSheetLayoutView="40" workbookViewId="0">
      <selection activeCell="H48" sqref="H48"/>
    </sheetView>
  </sheetViews>
  <sheetFormatPr defaultColWidth="9" defaultRowHeight="15.75"/>
  <cols>
    <col min="1" max="1" width="30.375" style="388" customWidth="1"/>
    <col min="2" max="2" width="36.875" style="388" customWidth="1"/>
    <col min="3" max="3" width="53.875" style="388" customWidth="1"/>
    <col min="4" max="4" width="57.625" style="388" customWidth="1"/>
    <col min="5" max="5" width="29.625" style="388" customWidth="1"/>
    <col min="6" max="6" width="34.25" style="388" customWidth="1"/>
    <col min="7" max="7" width="16.5" style="388" customWidth="1"/>
    <col min="8" max="8" width="40.5" style="388" customWidth="1"/>
    <col min="9" max="9" width="20.5" style="388" customWidth="1"/>
    <col min="10" max="10" width="69.375" style="388" customWidth="1"/>
    <col min="11" max="11" width="47.625" style="388" customWidth="1"/>
    <col min="12" max="12" width="14.875" style="388" customWidth="1"/>
    <col min="13" max="13" width="26.375" style="388" customWidth="1"/>
    <col min="14" max="14" width="45.25" style="388" customWidth="1"/>
    <col min="15" max="16384" width="9" style="388"/>
  </cols>
  <sheetData>
    <row r="1" spans="1:33" s="28" customFormat="1" ht="56.25" customHeight="1">
      <c r="A1" s="1101" t="s">
        <v>169</v>
      </c>
      <c r="B1" s="1102"/>
      <c r="C1" s="1102"/>
      <c r="D1" s="1102"/>
      <c r="E1" s="1102"/>
      <c r="F1" s="1102"/>
      <c r="G1" s="1102"/>
      <c r="H1" s="1102"/>
      <c r="I1" s="1102"/>
      <c r="J1" s="1102"/>
      <c r="K1" s="1102"/>
      <c r="L1" s="1102"/>
      <c r="M1" s="1102"/>
      <c r="N1" s="1103"/>
    </row>
    <row r="2" spans="1:33" s="28" customFormat="1" ht="56.25" customHeight="1">
      <c r="A2" s="1104" t="s">
        <v>170</v>
      </c>
      <c r="B2" s="1105"/>
      <c r="C2" s="1105"/>
      <c r="D2" s="1105"/>
      <c r="E2" s="1105"/>
      <c r="F2" s="1105"/>
      <c r="G2" s="1105"/>
      <c r="H2" s="1105"/>
      <c r="I2" s="1105"/>
      <c r="J2" s="1105"/>
      <c r="K2" s="1105"/>
      <c r="L2" s="1105"/>
      <c r="M2" s="1105"/>
      <c r="N2" s="1106"/>
    </row>
    <row r="3" spans="1:33" s="387" customFormat="1" ht="137.25" customHeight="1">
      <c r="A3" s="506" t="s">
        <v>41</v>
      </c>
      <c r="B3" s="507" t="str">
        <f>VI!B3</f>
        <v>K18X001.00
BFX-UA300</v>
      </c>
      <c r="C3" s="508" t="s">
        <v>42</v>
      </c>
      <c r="D3" s="1016" t="s">
        <v>368</v>
      </c>
      <c r="E3" s="1107"/>
      <c r="F3" s="1017"/>
      <c r="G3" s="1018" t="s">
        <v>43</v>
      </c>
      <c r="H3" s="1019"/>
      <c r="I3" s="1020"/>
      <c r="J3" s="509" t="str">
        <f>VI!I3</f>
        <v>SOP-NV-AM693B1-03</v>
      </c>
      <c r="K3" s="508" t="s">
        <v>293</v>
      </c>
      <c r="L3" s="510" t="s">
        <v>429</v>
      </c>
      <c r="M3" s="511" t="s">
        <v>44</v>
      </c>
      <c r="N3" s="512" t="s">
        <v>232</v>
      </c>
      <c r="R3" s="1099"/>
      <c r="S3" s="1099"/>
      <c r="T3" s="1099"/>
      <c r="U3" s="1099"/>
      <c r="V3" s="1099"/>
    </row>
    <row r="4" spans="1:33" s="56" customFormat="1" ht="85.5" customHeight="1">
      <c r="A4" s="514" t="s">
        <v>306</v>
      </c>
      <c r="B4" s="333"/>
      <c r="C4" s="333"/>
      <c r="D4" s="333"/>
      <c r="E4" s="333"/>
      <c r="F4" s="334"/>
      <c r="G4" s="335" t="s">
        <v>179</v>
      </c>
      <c r="H4" s="336"/>
      <c r="I4" s="336"/>
      <c r="J4" s="336"/>
      <c r="K4" s="336"/>
      <c r="L4" s="336"/>
      <c r="M4" s="336"/>
      <c r="N4" s="337"/>
      <c r="P4" s="39"/>
      <c r="AF4" s="57"/>
      <c r="AG4" s="57"/>
    </row>
    <row r="5" spans="1:33" s="57" customFormat="1" ht="98.25" customHeight="1">
      <c r="A5" s="515" t="s">
        <v>130</v>
      </c>
      <c r="B5" s="1094" t="s">
        <v>21</v>
      </c>
      <c r="C5" s="1095"/>
      <c r="D5" s="516" t="s">
        <v>296</v>
      </c>
      <c r="E5" s="507" t="s">
        <v>105</v>
      </c>
      <c r="F5" s="507" t="s">
        <v>295</v>
      </c>
      <c r="G5" s="338"/>
      <c r="H5" s="339"/>
      <c r="I5" s="339"/>
      <c r="J5" s="339"/>
      <c r="K5" s="339"/>
      <c r="L5" s="336"/>
      <c r="M5" s="336" t="s">
        <v>123</v>
      </c>
      <c r="N5" s="340"/>
      <c r="P5" s="39"/>
    </row>
    <row r="6" spans="1:33" s="57" customFormat="1" ht="98.25" customHeight="1">
      <c r="A6" s="515" t="s">
        <v>46</v>
      </c>
      <c r="B6" s="1132" t="s">
        <v>124</v>
      </c>
      <c r="C6" s="1133"/>
      <c r="D6" s="517" t="s">
        <v>46</v>
      </c>
      <c r="E6" s="517" t="s">
        <v>46</v>
      </c>
      <c r="F6" s="518" t="s">
        <v>46</v>
      </c>
      <c r="G6" s="338"/>
      <c r="H6" s="341"/>
      <c r="I6" s="336"/>
      <c r="J6" s="339"/>
      <c r="K6" s="339"/>
      <c r="L6" s="336"/>
      <c r="M6" s="336"/>
      <c r="N6" s="340"/>
      <c r="P6" s="39"/>
    </row>
    <row r="7" spans="1:33" s="524" customFormat="1" ht="36" customHeight="1">
      <c r="A7" s="526" t="s">
        <v>297</v>
      </c>
      <c r="B7" s="527"/>
      <c r="C7" s="245"/>
      <c r="D7" s="245"/>
      <c r="E7" s="245"/>
      <c r="F7" s="528"/>
      <c r="G7" s="521"/>
      <c r="H7" s="522"/>
      <c r="I7" s="519"/>
      <c r="J7" s="522"/>
      <c r="K7" s="522"/>
      <c r="L7" s="522"/>
      <c r="M7" s="522"/>
      <c r="N7" s="523"/>
      <c r="P7" s="520"/>
    </row>
    <row r="8" spans="1:33" s="57" customFormat="1" ht="48.75" customHeight="1">
      <c r="A8" s="529" t="s">
        <v>400</v>
      </c>
      <c r="B8" s="530"/>
      <c r="C8" s="245"/>
      <c r="D8" s="245"/>
      <c r="E8" s="245"/>
      <c r="F8" s="528"/>
      <c r="G8" s="342"/>
      <c r="H8" s="341"/>
      <c r="I8" s="336"/>
      <c r="J8" s="339"/>
      <c r="K8" s="339"/>
      <c r="L8" s="339"/>
      <c r="M8" s="339"/>
      <c r="N8" s="340"/>
      <c r="P8" s="39"/>
    </row>
    <row r="9" spans="1:33" s="57" customFormat="1" ht="48.75" customHeight="1">
      <c r="A9" s="529" t="s">
        <v>245</v>
      </c>
      <c r="B9" s="530"/>
      <c r="C9" s="245"/>
      <c r="D9" s="245"/>
      <c r="E9" s="245"/>
      <c r="F9" s="528"/>
      <c r="G9" s="342"/>
      <c r="H9" s="341"/>
      <c r="I9" s="336"/>
      <c r="J9" s="339"/>
      <c r="K9" s="339"/>
      <c r="L9" s="339"/>
      <c r="M9" s="339"/>
      <c r="N9" s="340"/>
      <c r="P9" s="39"/>
    </row>
    <row r="10" spans="1:33" s="57" customFormat="1" ht="48.75" customHeight="1">
      <c r="A10" s="246" t="s">
        <v>397</v>
      </c>
      <c r="B10" s="245"/>
      <c r="C10" s="527"/>
      <c r="D10" s="531"/>
      <c r="E10" s="530"/>
      <c r="F10" s="532"/>
      <c r="G10" s="342"/>
      <c r="H10" s="343"/>
      <c r="I10" s="343"/>
      <c r="J10" s="343"/>
      <c r="K10" s="343"/>
      <c r="L10" s="339"/>
      <c r="M10" s="339"/>
      <c r="N10" s="340"/>
      <c r="P10" s="39"/>
    </row>
    <row r="11" spans="1:33" s="57" customFormat="1" ht="48.75" customHeight="1">
      <c r="A11" s="529" t="s">
        <v>396</v>
      </c>
      <c r="B11" s="245"/>
      <c r="C11" s="245"/>
      <c r="D11" s="245"/>
      <c r="E11" s="245"/>
      <c r="F11" s="528"/>
      <c r="G11" s="344"/>
      <c r="H11" s="339"/>
      <c r="I11" s="339"/>
      <c r="J11" s="339"/>
      <c r="K11" s="339"/>
      <c r="L11" s="339"/>
      <c r="M11" s="339"/>
      <c r="N11" s="340"/>
      <c r="P11" s="39"/>
    </row>
    <row r="12" spans="1:33" s="57" customFormat="1" ht="48.75" customHeight="1">
      <c r="A12" s="246" t="s">
        <v>237</v>
      </c>
      <c r="B12" s="530"/>
      <c r="C12" s="530"/>
      <c r="D12" s="245"/>
      <c r="E12" s="245"/>
      <c r="F12" s="533"/>
      <c r="G12" s="342"/>
      <c r="H12" s="339"/>
      <c r="I12" s="339"/>
      <c r="J12" s="345"/>
      <c r="K12" s="345"/>
      <c r="L12" s="339"/>
      <c r="M12" s="339"/>
      <c r="N12" s="340"/>
      <c r="P12" s="39"/>
    </row>
    <row r="13" spans="1:33" s="57" customFormat="1" ht="48.75" customHeight="1">
      <c r="A13" s="246" t="s">
        <v>424</v>
      </c>
      <c r="B13" s="245"/>
      <c r="C13" s="245"/>
      <c r="D13" s="245"/>
      <c r="E13" s="245"/>
      <c r="F13" s="528"/>
      <c r="G13" s="341"/>
      <c r="H13" s="339"/>
      <c r="I13" s="339"/>
      <c r="J13" s="339"/>
      <c r="K13" s="339"/>
      <c r="L13" s="339"/>
      <c r="M13" s="339"/>
      <c r="N13" s="340"/>
      <c r="P13" s="39"/>
    </row>
    <row r="14" spans="1:33" s="57" customFormat="1" ht="48.75" customHeight="1">
      <c r="A14" s="246" t="s">
        <v>423</v>
      </c>
      <c r="B14" s="247"/>
      <c r="C14" s="530"/>
      <c r="D14" s="530"/>
      <c r="E14" s="245"/>
      <c r="F14" s="534"/>
      <c r="G14" s="342"/>
      <c r="H14" s="345"/>
      <c r="I14" s="339"/>
      <c r="J14" s="345"/>
      <c r="K14" s="345"/>
      <c r="L14" s="339"/>
      <c r="M14" s="339"/>
      <c r="N14" s="340"/>
      <c r="P14" s="30"/>
    </row>
    <row r="15" spans="1:33" s="57" customFormat="1" ht="48.75" customHeight="1">
      <c r="A15" s="246" t="s">
        <v>246</v>
      </c>
      <c r="B15" s="247"/>
      <c r="C15" s="530"/>
      <c r="D15" s="245"/>
      <c r="E15" s="248"/>
      <c r="F15" s="528"/>
      <c r="G15" s="343"/>
      <c r="H15" s="339"/>
      <c r="I15" s="339"/>
      <c r="J15" s="339"/>
      <c r="K15" s="339"/>
      <c r="L15" s="339"/>
      <c r="M15" s="339"/>
      <c r="N15" s="340"/>
      <c r="P15" s="39"/>
    </row>
    <row r="16" spans="1:33" s="57" customFormat="1" ht="48.75" customHeight="1">
      <c r="A16" s="246" t="s">
        <v>270</v>
      </c>
      <c r="B16" s="535"/>
      <c r="C16" s="536"/>
      <c r="D16" s="536"/>
      <c r="E16" s="248"/>
      <c r="F16" s="537"/>
      <c r="G16" s="342"/>
      <c r="H16" s="339"/>
      <c r="I16" s="339"/>
      <c r="J16" s="339"/>
      <c r="K16" s="339"/>
      <c r="L16" s="339"/>
      <c r="M16" s="339"/>
      <c r="N16" s="340"/>
      <c r="P16" s="39"/>
    </row>
    <row r="17" spans="1:16" s="57" customFormat="1" ht="48.75" customHeight="1">
      <c r="A17" s="249" t="s">
        <v>269</v>
      </c>
      <c r="B17" s="530"/>
      <c r="C17" s="247"/>
      <c r="D17" s="247"/>
      <c r="E17" s="248"/>
      <c r="F17" s="528"/>
      <c r="G17" s="339"/>
      <c r="H17" s="339"/>
      <c r="I17" s="339"/>
      <c r="J17" s="339"/>
      <c r="K17" s="339"/>
      <c r="L17" s="339"/>
      <c r="M17" s="339"/>
      <c r="N17" s="340"/>
    </row>
    <row r="18" spans="1:16" ht="48.75" customHeight="1">
      <c r="A18" s="249" t="s">
        <v>238</v>
      </c>
      <c r="B18" s="247"/>
      <c r="C18" s="247"/>
      <c r="D18" s="247"/>
      <c r="E18" s="247"/>
      <c r="F18" s="538"/>
      <c r="G18" s="342"/>
      <c r="H18" s="347"/>
      <c r="I18" s="347"/>
      <c r="J18" s="347"/>
      <c r="K18" s="347"/>
      <c r="L18" s="347"/>
      <c r="M18" s="347"/>
      <c r="N18" s="348"/>
    </row>
    <row r="19" spans="1:16" ht="48.75" customHeight="1">
      <c r="A19" s="249" t="s">
        <v>525</v>
      </c>
      <c r="B19" s="536"/>
      <c r="C19" s="535"/>
      <c r="D19" s="535"/>
      <c r="E19" s="535"/>
      <c r="F19" s="539"/>
      <c r="G19" s="491"/>
      <c r="H19" s="344"/>
      <c r="I19" s="493"/>
      <c r="J19" s="493"/>
      <c r="K19" s="493"/>
      <c r="L19" s="493"/>
      <c r="M19" s="493"/>
      <c r="N19" s="348"/>
    </row>
    <row r="20" spans="1:16" ht="48.75" customHeight="1">
      <c r="A20" s="540" t="s">
        <v>526</v>
      </c>
      <c r="B20" s="248"/>
      <c r="C20" s="541"/>
      <c r="D20" s="248"/>
      <c r="E20" s="248"/>
      <c r="F20" s="528"/>
      <c r="G20" s="342"/>
      <c r="H20" s="344"/>
      <c r="I20" s="493"/>
      <c r="J20" s="493"/>
      <c r="K20" s="493"/>
      <c r="L20" s="493"/>
      <c r="M20" s="493"/>
      <c r="N20" s="348"/>
    </row>
    <row r="21" spans="1:16" ht="48.75" customHeight="1">
      <c r="A21" s="881" t="s">
        <v>536</v>
      </c>
      <c r="B21" s="542"/>
      <c r="C21" s="542"/>
      <c r="D21" s="542"/>
      <c r="E21" s="248"/>
      <c r="F21" s="543"/>
      <c r="G21" s="491"/>
      <c r="H21" s="344"/>
      <c r="I21" s="493"/>
      <c r="J21" s="493"/>
      <c r="K21" s="493"/>
      <c r="L21" s="493"/>
      <c r="M21" s="493"/>
      <c r="N21" s="348"/>
    </row>
    <row r="22" spans="1:16" s="880" customFormat="1" ht="48.75" customHeight="1">
      <c r="A22" s="881" t="s">
        <v>530</v>
      </c>
      <c r="B22" s="542"/>
      <c r="C22" s="542"/>
      <c r="D22" s="542"/>
      <c r="E22" s="248"/>
      <c r="F22" s="543"/>
      <c r="G22" s="491"/>
      <c r="H22" s="344"/>
      <c r="I22" s="493"/>
      <c r="J22" s="493"/>
      <c r="K22" s="493"/>
      <c r="L22" s="493"/>
      <c r="M22" s="493"/>
      <c r="N22" s="348"/>
    </row>
    <row r="23" spans="1:16" ht="48.75" customHeight="1">
      <c r="A23" s="540" t="s">
        <v>537</v>
      </c>
      <c r="B23" s="245"/>
      <c r="C23" s="530"/>
      <c r="D23" s="245"/>
      <c r="E23" s="542"/>
      <c r="F23" s="539"/>
      <c r="G23" s="491"/>
      <c r="H23" s="344"/>
      <c r="I23" s="493"/>
      <c r="J23" s="493"/>
      <c r="K23" s="493"/>
      <c r="L23" s="493"/>
      <c r="M23" s="493"/>
      <c r="N23" s="348"/>
    </row>
    <row r="24" spans="1:16" ht="48.75" customHeight="1">
      <c r="A24" s="249" t="s">
        <v>529</v>
      </c>
      <c r="B24" s="536"/>
      <c r="C24" s="248"/>
      <c r="D24" s="248"/>
      <c r="E24" s="245"/>
      <c r="F24" s="538"/>
      <c r="G24" s="346"/>
      <c r="H24" s="344"/>
      <c r="I24" s="493"/>
      <c r="J24" s="493"/>
      <c r="K24" s="493"/>
      <c r="L24" s="493"/>
      <c r="M24" s="493"/>
      <c r="N24" s="348"/>
    </row>
    <row r="25" spans="1:16" ht="48.75" customHeight="1">
      <c r="A25" s="246" t="s">
        <v>528</v>
      </c>
      <c r="B25" s="248"/>
      <c r="C25" s="544"/>
      <c r="D25" s="544"/>
      <c r="E25" s="248"/>
      <c r="F25" s="538"/>
      <c r="G25" s="346"/>
      <c r="H25" s="344"/>
      <c r="I25" s="493"/>
      <c r="J25" s="493"/>
      <c r="K25" s="493"/>
      <c r="L25" s="493"/>
      <c r="M25" s="493"/>
      <c r="N25" s="348"/>
    </row>
    <row r="26" spans="1:16" ht="48.75" customHeight="1">
      <c r="A26" s="246" t="s">
        <v>240</v>
      </c>
      <c r="B26" s="247"/>
      <c r="C26" s="248"/>
      <c r="D26" s="248"/>
      <c r="E26" s="544"/>
      <c r="F26" s="538"/>
      <c r="G26" s="346"/>
      <c r="H26" s="344"/>
      <c r="I26" s="493"/>
      <c r="J26" s="493"/>
      <c r="K26" s="493"/>
      <c r="L26" s="493"/>
      <c r="M26" s="493"/>
      <c r="N26" s="348"/>
    </row>
    <row r="27" spans="1:16" ht="48.75" customHeight="1">
      <c r="A27" s="246" t="s">
        <v>267</v>
      </c>
      <c r="B27" s="545"/>
      <c r="C27" s="545"/>
      <c r="D27" s="545"/>
      <c r="E27" s="247"/>
      <c r="F27" s="546"/>
      <c r="G27" s="346"/>
      <c r="H27" s="344"/>
      <c r="I27" s="493"/>
      <c r="J27" s="493"/>
      <c r="K27" s="493"/>
      <c r="L27" s="493"/>
      <c r="M27" s="493"/>
      <c r="N27" s="348"/>
    </row>
    <row r="28" spans="1:16" ht="48.75" customHeight="1">
      <c r="A28" s="246" t="s">
        <v>398</v>
      </c>
      <c r="B28" s="536"/>
      <c r="C28" s="248"/>
      <c r="D28" s="248"/>
      <c r="E28" s="545"/>
      <c r="F28" s="538"/>
      <c r="G28" s="346"/>
      <c r="H28" s="344"/>
      <c r="I28" s="493"/>
      <c r="J28" s="493"/>
      <c r="K28" s="493"/>
      <c r="L28" s="493"/>
      <c r="M28" s="493"/>
      <c r="N28" s="349"/>
    </row>
    <row r="29" spans="1:16" ht="33.75" customHeight="1">
      <c r="A29" s="246" t="s">
        <v>399</v>
      </c>
      <c r="B29" s="248"/>
      <c r="C29" s="544"/>
      <c r="D29" s="544"/>
      <c r="E29" s="248"/>
      <c r="F29" s="538"/>
      <c r="G29" s="346"/>
      <c r="H29" s="344"/>
      <c r="I29" s="493"/>
      <c r="J29" s="493"/>
      <c r="K29" s="493"/>
      <c r="L29" s="493"/>
      <c r="M29" s="493"/>
      <c r="N29" s="348"/>
      <c r="P29" s="180"/>
    </row>
    <row r="30" spans="1:16" ht="33.75" customHeight="1">
      <c r="A30" s="246" t="s">
        <v>527</v>
      </c>
      <c r="B30" s="247"/>
      <c r="C30" s="248"/>
      <c r="D30" s="248"/>
      <c r="E30" s="544"/>
      <c r="F30" s="538"/>
      <c r="G30" s="346"/>
      <c r="H30" s="344"/>
      <c r="I30" s="493"/>
      <c r="J30" s="493"/>
      <c r="K30" s="493"/>
      <c r="L30" s="493"/>
      <c r="M30" s="493"/>
      <c r="N30" s="348"/>
      <c r="P30" s="180"/>
    </row>
    <row r="31" spans="1:16" ht="37.5" customHeight="1">
      <c r="A31" s="246" t="s">
        <v>239</v>
      </c>
      <c r="B31" s="247"/>
      <c r="C31" s="247"/>
      <c r="D31" s="248"/>
      <c r="E31" s="247"/>
      <c r="F31" s="538"/>
      <c r="G31" s="346"/>
      <c r="H31" s="344"/>
      <c r="I31" s="493"/>
      <c r="J31" s="493"/>
      <c r="K31" s="493"/>
      <c r="L31" s="493"/>
      <c r="M31" s="493"/>
      <c r="N31" s="348"/>
      <c r="P31" s="180"/>
    </row>
    <row r="32" spans="1:16" ht="33.75" customHeight="1">
      <c r="A32" s="249"/>
      <c r="B32" s="247"/>
      <c r="C32" s="247"/>
      <c r="D32" s="247"/>
      <c r="E32" s="247"/>
      <c r="F32" s="538"/>
      <c r="G32" s="346"/>
      <c r="H32" s="344"/>
      <c r="I32" s="493"/>
      <c r="J32" s="493"/>
      <c r="K32" s="493"/>
      <c r="L32" s="493"/>
      <c r="M32" s="493"/>
      <c r="N32" s="348"/>
      <c r="P32" s="180"/>
    </row>
    <row r="33" spans="1:23" ht="33.75" customHeight="1">
      <c r="A33" s="249"/>
      <c r="B33" s="247"/>
      <c r="C33" s="247"/>
      <c r="D33" s="247"/>
      <c r="E33" s="247"/>
      <c r="F33" s="538"/>
      <c r="G33" s="346"/>
      <c r="H33" s="344"/>
      <c r="I33" s="493"/>
      <c r="J33" s="493"/>
      <c r="K33" s="493"/>
      <c r="L33" s="493"/>
      <c r="M33" s="493"/>
      <c r="N33" s="348"/>
    </row>
    <row r="34" spans="1:23" s="57" customFormat="1" ht="33.75" customHeight="1">
      <c r="A34" s="249"/>
      <c r="B34" s="245"/>
      <c r="C34" s="245"/>
      <c r="D34" s="245"/>
      <c r="E34" s="247"/>
      <c r="F34" s="528"/>
      <c r="G34" s="342"/>
      <c r="H34" s="344"/>
      <c r="I34" s="344"/>
      <c r="J34" s="344"/>
      <c r="K34" s="344"/>
      <c r="L34" s="344"/>
      <c r="M34" s="344"/>
      <c r="N34" s="340"/>
    </row>
    <row r="35" spans="1:23" s="57" customFormat="1" ht="33.75" customHeight="1">
      <c r="A35" s="246"/>
      <c r="B35" s="245"/>
      <c r="C35" s="245"/>
      <c r="D35" s="245"/>
      <c r="E35" s="245"/>
      <c r="F35" s="528"/>
      <c r="G35" s="342"/>
      <c r="H35" s="344"/>
      <c r="I35" s="344"/>
      <c r="J35" s="344"/>
      <c r="K35" s="344"/>
      <c r="L35" s="344"/>
      <c r="M35" s="344"/>
      <c r="N35" s="340"/>
    </row>
    <row r="36" spans="1:23" s="57" customFormat="1" ht="33.75" customHeight="1">
      <c r="A36" s="246"/>
      <c r="B36" s="245"/>
      <c r="C36" s="245"/>
      <c r="D36" s="245"/>
      <c r="E36" s="245"/>
      <c r="F36" s="528"/>
      <c r="G36" s="342"/>
      <c r="H36" s="344"/>
      <c r="I36" s="344"/>
      <c r="J36" s="344"/>
      <c r="K36" s="344"/>
      <c r="L36" s="344"/>
      <c r="M36" s="344"/>
      <c r="N36" s="340"/>
    </row>
    <row r="37" spans="1:23" s="57" customFormat="1" ht="33.75" customHeight="1">
      <c r="A37" s="246"/>
      <c r="B37" s="245"/>
      <c r="C37" s="245"/>
      <c r="D37" s="245"/>
      <c r="E37" s="245"/>
      <c r="F37" s="528"/>
      <c r="G37" s="342"/>
      <c r="H37" s="344"/>
      <c r="I37" s="344"/>
      <c r="J37" s="344"/>
      <c r="K37" s="344"/>
      <c r="L37" s="344"/>
      <c r="M37" s="344"/>
      <c r="N37" s="340"/>
    </row>
    <row r="38" spans="1:23" s="57" customFormat="1" ht="48.75" customHeight="1">
      <c r="A38" s="246"/>
      <c r="B38" s="245"/>
      <c r="C38" s="245"/>
      <c r="D38" s="245"/>
      <c r="E38" s="245"/>
      <c r="F38" s="528"/>
      <c r="G38" s="342"/>
      <c r="H38" s="342"/>
      <c r="I38" s="342"/>
      <c r="J38" s="342"/>
      <c r="K38" s="342"/>
      <c r="L38" s="342"/>
      <c r="M38" s="342"/>
      <c r="N38" s="350"/>
      <c r="O38" s="229"/>
      <c r="P38" s="229"/>
      <c r="Q38" s="229"/>
      <c r="R38" s="229"/>
      <c r="S38" s="229"/>
      <c r="T38" s="229"/>
      <c r="U38" s="229"/>
      <c r="V38" s="229"/>
      <c r="W38" s="229"/>
    </row>
    <row r="39" spans="1:23" s="57" customFormat="1" ht="48.75" customHeight="1">
      <c r="A39" s="246"/>
      <c r="B39" s="247"/>
      <c r="C39" s="248"/>
      <c r="D39" s="248"/>
      <c r="E39" s="245"/>
      <c r="F39" s="547"/>
      <c r="G39" s="351"/>
      <c r="H39" s="342"/>
      <c r="I39" s="342"/>
      <c r="J39" s="342"/>
      <c r="K39" s="342"/>
      <c r="L39" s="342"/>
      <c r="M39" s="342"/>
      <c r="N39" s="350"/>
      <c r="O39" s="229"/>
      <c r="P39" s="229"/>
      <c r="Q39" s="229"/>
      <c r="R39" s="229"/>
      <c r="S39" s="229"/>
      <c r="T39" s="229"/>
      <c r="U39" s="229"/>
      <c r="V39" s="229"/>
      <c r="W39" s="229"/>
    </row>
    <row r="40" spans="1:23" s="57" customFormat="1" ht="48.75" customHeight="1">
      <c r="A40" s="526"/>
      <c r="B40" s="247"/>
      <c r="C40" s="247"/>
      <c r="D40" s="248"/>
      <c r="E40" s="247"/>
      <c r="F40" s="548"/>
      <c r="G40" s="352"/>
      <c r="H40" s="353"/>
      <c r="I40" s="354"/>
      <c r="J40" s="354"/>
      <c r="K40" s="354"/>
      <c r="L40" s="354"/>
      <c r="M40" s="494"/>
      <c r="N40" s="355"/>
      <c r="O40" s="229"/>
      <c r="P40" s="229"/>
      <c r="Q40" s="229"/>
      <c r="R40" s="229"/>
      <c r="S40" s="229"/>
      <c r="T40" s="229"/>
      <c r="U40" s="229"/>
      <c r="V40" s="229"/>
      <c r="W40" s="229"/>
    </row>
    <row r="41" spans="1:23" s="57" customFormat="1" ht="48.75" customHeight="1">
      <c r="A41" s="526" t="s">
        <v>298</v>
      </c>
      <c r="B41" s="550"/>
      <c r="C41" s="551"/>
      <c r="D41" s="248"/>
      <c r="E41" s="247"/>
      <c r="F41" s="245"/>
      <c r="G41" s="356"/>
      <c r="H41" s="492"/>
      <c r="I41" s="1083"/>
      <c r="J41" s="1083"/>
      <c r="K41" s="1083"/>
      <c r="L41" s="492"/>
      <c r="M41" s="1084"/>
      <c r="N41" s="1085"/>
      <c r="O41" s="229"/>
      <c r="P41" s="229"/>
      <c r="Q41" s="229"/>
      <c r="R41" s="229"/>
      <c r="S41" s="229"/>
      <c r="T41" s="229"/>
      <c r="U41" s="229"/>
      <c r="V41" s="229"/>
      <c r="W41" s="229"/>
    </row>
    <row r="42" spans="1:23" s="57" customFormat="1" ht="48.75" customHeight="1">
      <c r="A42" s="246" t="s">
        <v>410</v>
      </c>
      <c r="B42" s="552"/>
      <c r="C42" s="247"/>
      <c r="D42" s="247"/>
      <c r="E42" s="247"/>
      <c r="F42" s="245"/>
      <c r="G42" s="457"/>
      <c r="H42" s="358"/>
      <c r="I42" s="358"/>
      <c r="J42" s="358"/>
      <c r="K42" s="358"/>
      <c r="L42" s="358"/>
      <c r="M42" s="358"/>
      <c r="N42" s="359"/>
      <c r="O42" s="229"/>
      <c r="P42" s="229"/>
      <c r="Q42" s="229"/>
      <c r="R42" s="229"/>
      <c r="S42" s="229"/>
      <c r="T42" s="229"/>
      <c r="U42" s="229"/>
      <c r="V42" s="229"/>
      <c r="W42" s="229"/>
    </row>
    <row r="43" spans="1:23" s="57" customFormat="1" ht="48.75" customHeight="1">
      <c r="A43" s="246" t="s">
        <v>411</v>
      </c>
      <c r="B43" s="553"/>
      <c r="C43" s="245"/>
      <c r="D43" s="247"/>
      <c r="E43" s="247"/>
      <c r="F43" s="245"/>
      <c r="G43" s="357" t="s">
        <v>307</v>
      </c>
      <c r="H43" s="358"/>
      <c r="I43" s="358"/>
      <c r="J43" s="358"/>
      <c r="K43" s="358"/>
      <c r="L43" s="358"/>
      <c r="M43" s="358"/>
      <c r="N43" s="359"/>
      <c r="O43" s="229"/>
      <c r="P43" s="229"/>
      <c r="Q43" s="229"/>
      <c r="R43" s="229"/>
      <c r="S43" s="229"/>
      <c r="T43" s="229"/>
      <c r="U43" s="229"/>
      <c r="V43" s="229"/>
      <c r="W43" s="229"/>
    </row>
    <row r="44" spans="1:23" s="57" customFormat="1" ht="48.75" customHeight="1">
      <c r="A44" s="549" t="s">
        <v>409</v>
      </c>
      <c r="B44" s="879"/>
      <c r="C44" s="879"/>
      <c r="D44" s="879"/>
      <c r="E44" s="247"/>
      <c r="F44" s="245"/>
      <c r="G44" s="458"/>
      <c r="H44" s="361" t="s">
        <v>10</v>
      </c>
      <c r="I44" s="1086" t="s">
        <v>33</v>
      </c>
      <c r="J44" s="1087"/>
      <c r="K44" s="1088"/>
      <c r="L44" s="362" t="s">
        <v>34</v>
      </c>
      <c r="M44" s="1086" t="s">
        <v>143</v>
      </c>
      <c r="N44" s="1114"/>
      <c r="O44" s="225"/>
      <c r="P44" s="224"/>
      <c r="Q44" s="229"/>
      <c r="R44" s="229"/>
      <c r="S44" s="229"/>
      <c r="T44" s="229"/>
      <c r="U44" s="229"/>
      <c r="V44" s="229"/>
      <c r="W44" s="229"/>
    </row>
    <row r="45" spans="1:23" s="57" customFormat="1" ht="57" customHeight="1">
      <c r="A45" s="878" t="s">
        <v>408</v>
      </c>
      <c r="B45" s="882"/>
      <c r="C45" s="550"/>
      <c r="D45" s="550"/>
      <c r="E45" s="879"/>
      <c r="F45" s="245"/>
      <c r="G45" s="244">
        <v>1</v>
      </c>
      <c r="H45" s="155" t="s">
        <v>193</v>
      </c>
      <c r="I45" s="1091" t="s">
        <v>213</v>
      </c>
      <c r="J45" s="1092"/>
      <c r="K45" s="1093"/>
      <c r="L45" s="244">
        <v>1</v>
      </c>
      <c r="M45" s="1112" t="s">
        <v>192</v>
      </c>
      <c r="N45" s="1113"/>
      <c r="O45" s="226"/>
      <c r="P45" s="148"/>
      <c r="Q45" s="229"/>
      <c r="R45" s="229"/>
      <c r="S45" s="229"/>
      <c r="T45" s="229"/>
      <c r="U45" s="229"/>
      <c r="V45" s="229"/>
      <c r="W45" s="229"/>
    </row>
    <row r="46" spans="1:23" s="57" customFormat="1" ht="57" customHeight="1">
      <c r="A46" s="1126" t="s">
        <v>178</v>
      </c>
      <c r="B46" s="1127"/>
      <c r="C46" s="1130" t="s">
        <v>148</v>
      </c>
      <c r="D46" s="883" t="s">
        <v>532</v>
      </c>
      <c r="E46" s="554"/>
      <c r="F46" s="245"/>
      <c r="G46" s="244">
        <v>2</v>
      </c>
      <c r="H46" s="155" t="s">
        <v>187</v>
      </c>
      <c r="I46" s="1091" t="s">
        <v>216</v>
      </c>
      <c r="J46" s="1092"/>
      <c r="K46" s="1093"/>
      <c r="L46" s="244">
        <v>1</v>
      </c>
      <c r="M46" s="1091" t="s">
        <v>281</v>
      </c>
      <c r="N46" s="1121"/>
      <c r="O46" s="224"/>
      <c r="P46" s="148"/>
      <c r="Q46" s="229"/>
      <c r="R46" s="229"/>
      <c r="S46" s="229"/>
      <c r="T46" s="229"/>
      <c r="U46" s="229"/>
      <c r="V46" s="229"/>
      <c r="W46" s="229"/>
    </row>
    <row r="47" spans="1:23" s="57" customFormat="1" ht="57" customHeight="1">
      <c r="A47" s="1128"/>
      <c r="B47" s="1129"/>
      <c r="C47" s="1131"/>
      <c r="D47" s="884" t="s">
        <v>533</v>
      </c>
      <c r="E47" s="247"/>
      <c r="F47" s="245"/>
      <c r="G47" s="408">
        <v>3</v>
      </c>
      <c r="H47" s="244" t="s">
        <v>268</v>
      </c>
      <c r="I47" s="1115" t="s">
        <v>282</v>
      </c>
      <c r="J47" s="1116"/>
      <c r="K47" s="1117"/>
      <c r="L47" s="408">
        <v>1</v>
      </c>
      <c r="M47" s="1115" t="s">
        <v>280</v>
      </c>
      <c r="N47" s="1118"/>
      <c r="O47" s="229"/>
      <c r="P47" s="229"/>
      <c r="Q47" s="229"/>
      <c r="R47" s="229"/>
      <c r="S47" s="229"/>
      <c r="T47" s="229"/>
      <c r="U47" s="229"/>
      <c r="V47" s="229"/>
      <c r="W47" s="229"/>
    </row>
    <row r="48" spans="1:23" s="57" customFormat="1" ht="57" customHeight="1">
      <c r="A48" s="1124" t="s">
        <v>38</v>
      </c>
      <c r="B48" s="1125"/>
      <c r="C48" s="230" t="str">
        <f>'Close box I'!C43</f>
        <v xml:space="preserve">Nguyễn Thị Yến </v>
      </c>
      <c r="D48" s="230" t="str">
        <f>'Close box I'!D43</f>
        <v>0337278797</v>
      </c>
      <c r="E48" s="247"/>
      <c r="F48" s="245"/>
      <c r="G48" s="244">
        <v>4</v>
      </c>
      <c r="H48" s="363" t="s">
        <v>189</v>
      </c>
      <c r="I48" s="1086" t="s">
        <v>217</v>
      </c>
      <c r="J48" s="1087"/>
      <c r="K48" s="1088"/>
      <c r="L48" s="244">
        <v>2</v>
      </c>
      <c r="M48" s="1112" t="s">
        <v>144</v>
      </c>
      <c r="N48" s="1113"/>
      <c r="O48" s="229"/>
      <c r="P48" s="229"/>
      <c r="Q48" s="229"/>
      <c r="R48" s="229"/>
      <c r="S48" s="229"/>
      <c r="T48" s="229"/>
      <c r="U48" s="229"/>
      <c r="V48" s="229"/>
      <c r="W48" s="229"/>
    </row>
    <row r="49" spans="1:23" s="57" customFormat="1" ht="57" customHeight="1" thickBot="1">
      <c r="A49" s="1123" t="s">
        <v>39</v>
      </c>
      <c r="B49" s="1123"/>
      <c r="C49" s="885" t="str">
        <f>+'Close box I'!C44</f>
        <v>Nguyễn Thị Hằng</v>
      </c>
      <c r="D49" s="555" t="str">
        <f>+'Close box I'!D44</f>
        <v>0335578615</v>
      </c>
      <c r="E49" s="552"/>
      <c r="F49" s="556"/>
      <c r="G49" s="364"/>
      <c r="H49" s="365"/>
      <c r="I49" s="364"/>
      <c r="J49" s="364"/>
      <c r="K49" s="1119" t="s">
        <v>128</v>
      </c>
      <c r="L49" s="1119"/>
      <c r="M49" s="1119" t="s">
        <v>316</v>
      </c>
      <c r="N49" s="1120"/>
      <c r="O49" s="229"/>
      <c r="P49" s="229"/>
      <c r="Q49" s="229"/>
      <c r="R49" s="229"/>
      <c r="S49" s="229"/>
      <c r="T49" s="229"/>
      <c r="U49" s="229"/>
      <c r="V49" s="229"/>
      <c r="W49" s="229"/>
    </row>
    <row r="50" spans="1:23" ht="45" customHeight="1" thickBot="1">
      <c r="A50" s="1122" t="s">
        <v>40</v>
      </c>
      <c r="B50" s="1122"/>
      <c r="C50" s="886" t="s">
        <v>499</v>
      </c>
      <c r="D50" s="887" t="str">
        <f>+'Close box I'!D45</f>
        <v>0973882184</v>
      </c>
      <c r="E50" s="245"/>
      <c r="F50" s="248"/>
      <c r="G50" s="248"/>
      <c r="H50" s="317"/>
      <c r="I50" s="317"/>
      <c r="J50" s="317"/>
      <c r="K50" s="317"/>
      <c r="L50" s="317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</row>
    <row r="51" spans="1:23" ht="40.5">
      <c r="A51" s="315"/>
      <c r="B51" s="318"/>
      <c r="C51" s="316"/>
      <c r="D51" s="245"/>
      <c r="E51" s="245"/>
      <c r="F51" s="315"/>
      <c r="G51" s="315"/>
      <c r="H51" s="317"/>
      <c r="I51" s="317"/>
      <c r="J51" s="317"/>
      <c r="K51" s="317"/>
      <c r="L51" s="317"/>
      <c r="M51" s="186"/>
      <c r="N51" s="186"/>
      <c r="O51" s="186"/>
      <c r="P51" s="186"/>
      <c r="Q51" s="186"/>
      <c r="R51" s="186"/>
      <c r="S51" s="186"/>
      <c r="T51" s="186"/>
      <c r="U51" s="186"/>
      <c r="V51" s="186"/>
      <c r="W51" s="186"/>
    </row>
    <row r="52" spans="1:23" ht="40.5">
      <c r="A52" s="315"/>
      <c r="B52" s="318"/>
      <c r="C52" s="316"/>
      <c r="D52" s="245"/>
      <c r="E52" s="245"/>
      <c r="F52" s="247"/>
      <c r="G52" s="247"/>
      <c r="H52" s="317"/>
      <c r="I52" s="317"/>
      <c r="J52" s="317"/>
      <c r="K52" s="317"/>
      <c r="L52" s="317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</row>
    <row r="53" spans="1:23" ht="40.5">
      <c r="A53" s="318"/>
      <c r="B53" s="317"/>
      <c r="C53" s="317"/>
      <c r="D53" s="317"/>
      <c r="E53" s="245"/>
      <c r="F53" s="317"/>
      <c r="G53" s="317"/>
      <c r="H53" s="317"/>
      <c r="I53" s="317"/>
      <c r="J53" s="317"/>
      <c r="K53" s="317"/>
      <c r="L53" s="317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</row>
    <row r="54" spans="1:23" ht="40.5">
      <c r="A54" s="317"/>
      <c r="B54" s="317"/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</row>
    <row r="55" spans="1:23" ht="40.5">
      <c r="A55" s="317"/>
      <c r="B55" s="317"/>
      <c r="C55" s="317"/>
      <c r="D55" s="317"/>
      <c r="E55" s="317"/>
      <c r="F55" s="317"/>
      <c r="G55" s="317"/>
      <c r="H55" s="317"/>
      <c r="I55" s="317"/>
      <c r="J55" s="317"/>
      <c r="K55" s="317"/>
      <c r="L55" s="317"/>
    </row>
    <row r="56" spans="1:23" ht="40.5">
      <c r="A56" s="317"/>
      <c r="B56" s="317"/>
      <c r="C56" s="317"/>
      <c r="D56" s="317"/>
      <c r="E56" s="317"/>
      <c r="F56" s="317"/>
      <c r="G56" s="317"/>
      <c r="H56" s="317"/>
      <c r="I56" s="317"/>
      <c r="J56" s="317"/>
      <c r="K56" s="317"/>
      <c r="L56" s="317"/>
    </row>
    <row r="57" spans="1:23" ht="40.5">
      <c r="A57" s="249"/>
      <c r="B57" s="317"/>
      <c r="C57" s="317"/>
      <c r="D57" s="317"/>
      <c r="E57" s="317"/>
      <c r="F57" s="317"/>
      <c r="G57" s="317"/>
      <c r="H57" s="317"/>
      <c r="I57" s="317"/>
      <c r="J57" s="317"/>
      <c r="K57" s="317"/>
      <c r="L57" s="317"/>
    </row>
    <row r="58" spans="1:23" ht="40.5">
      <c r="A58" s="249"/>
      <c r="B58" s="317"/>
      <c r="C58" s="317"/>
      <c r="D58" s="317"/>
      <c r="E58" s="317"/>
      <c r="F58" s="317"/>
      <c r="G58" s="317"/>
      <c r="H58" s="317"/>
      <c r="I58" s="317"/>
      <c r="J58" s="317"/>
      <c r="K58" s="317"/>
      <c r="L58" s="317"/>
    </row>
    <row r="59" spans="1:23" ht="40.5">
      <c r="A59" s="249"/>
      <c r="B59" s="317"/>
      <c r="C59" s="317"/>
      <c r="D59" s="317"/>
      <c r="E59" s="317"/>
      <c r="F59" s="317"/>
      <c r="G59" s="317"/>
      <c r="H59" s="317"/>
      <c r="I59" s="317"/>
      <c r="J59" s="317"/>
      <c r="K59" s="317"/>
      <c r="L59" s="317"/>
    </row>
    <row r="60" spans="1:23" ht="40.5">
      <c r="A60" s="249"/>
      <c r="B60" s="317"/>
      <c r="C60" s="317"/>
      <c r="D60" s="317"/>
      <c r="E60" s="317"/>
      <c r="F60" s="317"/>
      <c r="G60" s="317"/>
      <c r="H60" s="317"/>
      <c r="I60" s="317"/>
      <c r="J60" s="317"/>
      <c r="K60" s="317"/>
      <c r="L60" s="317"/>
    </row>
    <row r="61" spans="1:23" ht="40.5">
      <c r="A61" s="317"/>
      <c r="B61" s="317"/>
      <c r="C61" s="317"/>
      <c r="D61" s="317"/>
      <c r="E61" s="317"/>
      <c r="F61" s="317"/>
      <c r="G61" s="317"/>
      <c r="H61" s="317"/>
      <c r="I61" s="317"/>
      <c r="J61" s="317"/>
      <c r="K61" s="317"/>
      <c r="L61" s="317"/>
    </row>
    <row r="62" spans="1:23" ht="40.5">
      <c r="A62" s="317"/>
      <c r="B62" s="320"/>
      <c r="C62" s="317"/>
      <c r="D62" s="317"/>
      <c r="E62" s="317"/>
      <c r="F62" s="317"/>
      <c r="G62" s="317"/>
      <c r="H62" s="317"/>
      <c r="I62" s="317"/>
      <c r="J62" s="317"/>
      <c r="K62" s="317"/>
      <c r="L62" s="317"/>
    </row>
    <row r="63" spans="1:23" ht="40.5">
      <c r="A63" s="319"/>
      <c r="B63" s="321"/>
      <c r="C63" s="317"/>
      <c r="D63" s="317"/>
      <c r="E63" s="317"/>
      <c r="F63" s="317"/>
      <c r="G63" s="317"/>
      <c r="H63" s="317"/>
      <c r="I63" s="317"/>
      <c r="J63" s="317"/>
      <c r="K63" s="317"/>
      <c r="L63" s="317"/>
    </row>
    <row r="64" spans="1:23" ht="40.5">
      <c r="A64" s="319"/>
      <c r="B64" s="321"/>
      <c r="C64" s="317"/>
      <c r="D64" s="317"/>
      <c r="E64" s="317"/>
      <c r="F64" s="317"/>
      <c r="G64" s="317"/>
      <c r="H64" s="317"/>
      <c r="I64" s="317"/>
      <c r="J64" s="317"/>
      <c r="K64" s="317"/>
      <c r="L64" s="317"/>
    </row>
    <row r="65" spans="1:12" ht="40.5">
      <c r="A65" s="246"/>
      <c r="B65" s="321"/>
      <c r="C65" s="317"/>
      <c r="D65" s="317"/>
      <c r="E65" s="317"/>
      <c r="F65" s="317"/>
      <c r="G65" s="317"/>
      <c r="H65" s="317"/>
      <c r="I65" s="317"/>
      <c r="J65" s="317"/>
      <c r="K65" s="317"/>
      <c r="L65" s="317"/>
    </row>
    <row r="66" spans="1:12" ht="40.5">
      <c r="A66" s="246"/>
      <c r="B66" s="321"/>
      <c r="C66" s="317"/>
      <c r="D66" s="317"/>
      <c r="E66" s="317"/>
      <c r="F66" s="317"/>
      <c r="G66" s="317"/>
      <c r="H66" s="317"/>
      <c r="I66" s="317"/>
      <c r="J66" s="317"/>
      <c r="K66" s="317"/>
      <c r="L66" s="317"/>
    </row>
    <row r="67" spans="1:12" ht="40.5">
      <c r="A67" s="246"/>
      <c r="B67" s="28"/>
      <c r="E67" s="317"/>
    </row>
    <row r="68" spans="1:12">
      <c r="A68" s="73"/>
      <c r="B68" s="28"/>
    </row>
    <row r="69" spans="1:12">
      <c r="A69" s="74"/>
      <c r="B69" s="28"/>
    </row>
    <row r="70" spans="1:12">
      <c r="A70" s="75"/>
      <c r="B70" s="28"/>
    </row>
    <row r="71" spans="1:12">
      <c r="A71" s="72"/>
      <c r="B71" s="37"/>
    </row>
    <row r="72" spans="1:12">
      <c r="A72" s="76"/>
      <c r="B72" s="28"/>
    </row>
    <row r="73" spans="1:12">
      <c r="A73" s="77"/>
      <c r="B73" s="29"/>
    </row>
    <row r="74" spans="1:12">
      <c r="A74" s="181"/>
      <c r="B74" s="29"/>
    </row>
    <row r="75" spans="1:12">
      <c r="A75" s="77"/>
      <c r="B75" s="29"/>
    </row>
    <row r="76" spans="1:12">
      <c r="A76" s="25"/>
      <c r="B76" s="27"/>
    </row>
    <row r="77" spans="1:12">
      <c r="A77" s="25"/>
      <c r="B77" s="27"/>
    </row>
    <row r="78" spans="1:12">
      <c r="A78" s="77"/>
      <c r="B78" s="27"/>
    </row>
    <row r="79" spans="1:12">
      <c r="A79" s="25"/>
    </row>
  </sheetData>
  <mergeCells count="26">
    <mergeCell ref="K49:L49"/>
    <mergeCell ref="I45:K45"/>
    <mergeCell ref="M49:N49"/>
    <mergeCell ref="I48:K48"/>
    <mergeCell ref="M48:N48"/>
    <mergeCell ref="M45:N45"/>
    <mergeCell ref="I46:K46"/>
    <mergeCell ref="M46:N46"/>
    <mergeCell ref="I47:K47"/>
    <mergeCell ref="M47:N47"/>
    <mergeCell ref="R3:V3"/>
    <mergeCell ref="I44:K44"/>
    <mergeCell ref="M44:N44"/>
    <mergeCell ref="I41:K41"/>
    <mergeCell ref="M41:N41"/>
    <mergeCell ref="B5:C5"/>
    <mergeCell ref="B6:C6"/>
    <mergeCell ref="A1:N1"/>
    <mergeCell ref="A2:N2"/>
    <mergeCell ref="D3:F3"/>
    <mergeCell ref="G3:I3"/>
    <mergeCell ref="A50:B50"/>
    <mergeCell ref="A49:B49"/>
    <mergeCell ref="A48:B48"/>
    <mergeCell ref="A46:B47"/>
    <mergeCell ref="C46:C47"/>
  </mergeCells>
  <printOptions horizontalCentered="1" verticalCentered="1"/>
  <pageMargins left="0.2" right="0.2" top="0.2" bottom="0.2" header="0.2" footer="0.2"/>
  <pageSetup scale="2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5"/>
  <sheetViews>
    <sheetView showGridLines="0" view="pageBreakPreview" topLeftCell="A37" zoomScale="40" zoomScaleNormal="70" zoomScaleSheetLayoutView="40" workbookViewId="0">
      <selection activeCell="D53" sqref="D53"/>
    </sheetView>
  </sheetViews>
  <sheetFormatPr defaultColWidth="9" defaultRowHeight="15.75"/>
  <cols>
    <col min="1" max="1" width="31.375" style="498" customWidth="1"/>
    <col min="2" max="2" width="42.75" style="498" customWidth="1"/>
    <col min="3" max="3" width="33" style="498" customWidth="1"/>
    <col min="4" max="5" width="26" style="498" customWidth="1"/>
    <col min="6" max="6" width="11.875" style="498" customWidth="1"/>
    <col min="7" max="7" width="13.625" style="498" customWidth="1"/>
    <col min="8" max="8" width="9.5" style="498" customWidth="1"/>
    <col min="9" max="9" width="23.875" style="498" customWidth="1"/>
    <col min="10" max="10" width="21" style="498" customWidth="1"/>
    <col min="11" max="11" width="18" style="498" customWidth="1"/>
    <col min="12" max="12" width="33.75" style="498" customWidth="1"/>
    <col min="13" max="13" width="32.25" style="498" customWidth="1"/>
    <col min="14" max="14" width="24.125" style="498" customWidth="1"/>
    <col min="15" max="15" width="30.25" style="498" customWidth="1"/>
    <col min="16" max="16" width="12.125" style="498" customWidth="1"/>
    <col min="17" max="17" width="29.625" style="498" customWidth="1"/>
    <col min="18" max="16384" width="9" style="498"/>
  </cols>
  <sheetData>
    <row r="1" spans="1:37" s="33" customFormat="1" ht="53.25" customHeight="1">
      <c r="A1" s="1101" t="s">
        <v>169</v>
      </c>
      <c r="B1" s="1102"/>
      <c r="C1" s="1102"/>
      <c r="D1" s="1102"/>
      <c r="E1" s="1102"/>
      <c r="F1" s="1102"/>
      <c r="G1" s="1102"/>
      <c r="H1" s="1102"/>
      <c r="I1" s="1102"/>
      <c r="J1" s="1102"/>
      <c r="K1" s="1102"/>
      <c r="L1" s="1102"/>
      <c r="M1" s="1102"/>
      <c r="N1" s="1103"/>
      <c r="O1" s="1102"/>
      <c r="P1" s="1102"/>
      <c r="Q1" s="1103"/>
    </row>
    <row r="2" spans="1:37" s="33" customFormat="1" ht="53.25" customHeight="1">
      <c r="A2" s="1104" t="s">
        <v>170</v>
      </c>
      <c r="B2" s="1105"/>
      <c r="C2" s="1105"/>
      <c r="D2" s="1105"/>
      <c r="E2" s="1105"/>
      <c r="F2" s="1105"/>
      <c r="G2" s="1105"/>
      <c r="H2" s="1105"/>
      <c r="I2" s="1105"/>
      <c r="J2" s="1105"/>
      <c r="K2" s="1105"/>
      <c r="L2" s="1105"/>
      <c r="M2" s="1105"/>
      <c r="N2" s="1106"/>
      <c r="O2" s="1105"/>
      <c r="P2" s="1105"/>
      <c r="Q2" s="1106"/>
    </row>
    <row r="3" spans="1:37" ht="90.75" customHeight="1">
      <c r="A3" s="591" t="s">
        <v>41</v>
      </c>
      <c r="B3" s="489" t="str">
        <f>VI!B3</f>
        <v>K18X001.00
BFX-UA300</v>
      </c>
      <c r="C3" s="155" t="s">
        <v>42</v>
      </c>
      <c r="D3" s="1141" t="s">
        <v>207</v>
      </c>
      <c r="E3" s="1141"/>
      <c r="F3" s="1141"/>
      <c r="G3" s="1141"/>
      <c r="H3" s="1141" t="s">
        <v>43</v>
      </c>
      <c r="I3" s="1141"/>
      <c r="J3" s="1141"/>
      <c r="K3" s="1140" t="str">
        <f>'Close box II'!J3</f>
        <v>SOP-NV-AM693B1-03</v>
      </c>
      <c r="L3" s="1140"/>
      <c r="M3" s="155" t="s">
        <v>293</v>
      </c>
      <c r="N3" s="244" t="s">
        <v>429</v>
      </c>
      <c r="O3" s="1141" t="s">
        <v>44</v>
      </c>
      <c r="P3" s="1141"/>
      <c r="Q3" s="592" t="s">
        <v>174</v>
      </c>
      <c r="V3" s="1144"/>
      <c r="W3" s="1144"/>
      <c r="X3" s="1144"/>
      <c r="Y3" s="1144"/>
      <c r="Z3" s="1144"/>
    </row>
    <row r="4" spans="1:37" s="70" customFormat="1" ht="42.75" customHeight="1">
      <c r="A4" s="589" t="s">
        <v>306</v>
      </c>
      <c r="B4" s="322"/>
      <c r="C4" s="322"/>
      <c r="D4" s="322"/>
      <c r="E4" s="1146"/>
      <c r="F4" s="1146"/>
      <c r="G4" s="1147"/>
      <c r="H4" s="227" t="s">
        <v>179</v>
      </c>
      <c r="I4" s="130"/>
      <c r="J4" s="130"/>
      <c r="K4" s="130"/>
      <c r="L4" s="131"/>
      <c r="M4" s="131"/>
      <c r="N4" s="131"/>
      <c r="O4" s="131"/>
      <c r="P4" s="131"/>
      <c r="Q4" s="294"/>
      <c r="T4" s="78"/>
      <c r="AJ4" s="498"/>
      <c r="AK4" s="498"/>
    </row>
    <row r="5" spans="1:37" s="70" customFormat="1" ht="30" customHeight="1">
      <c r="A5" s="1153" t="s">
        <v>104</v>
      </c>
      <c r="B5" s="1148" t="s">
        <v>21</v>
      </c>
      <c r="C5" s="1143"/>
      <c r="D5" s="1148" t="s">
        <v>308</v>
      </c>
      <c r="E5" s="1143" t="s">
        <v>105</v>
      </c>
      <c r="F5" s="1145" t="s">
        <v>295</v>
      </c>
      <c r="G5" s="1145"/>
      <c r="H5" s="130"/>
      <c r="I5" s="130"/>
      <c r="J5" s="130"/>
      <c r="K5" s="130"/>
      <c r="L5" s="131"/>
      <c r="M5" s="131"/>
      <c r="N5" s="131"/>
      <c r="O5" s="131"/>
      <c r="P5" s="131"/>
      <c r="Q5" s="294"/>
      <c r="T5" s="78"/>
      <c r="AJ5" s="498"/>
      <c r="AK5" s="498"/>
    </row>
    <row r="6" spans="1:37" s="70" customFormat="1" ht="30" customHeight="1">
      <c r="A6" s="1153"/>
      <c r="B6" s="1143"/>
      <c r="C6" s="1143"/>
      <c r="D6" s="1143"/>
      <c r="E6" s="1143"/>
      <c r="F6" s="1145"/>
      <c r="G6" s="1145"/>
      <c r="H6" s="130"/>
      <c r="I6" s="130"/>
      <c r="J6" s="130"/>
      <c r="K6" s="130"/>
      <c r="L6" s="131"/>
      <c r="M6" s="131"/>
      <c r="N6" s="131"/>
      <c r="O6" s="131"/>
      <c r="P6" s="131"/>
      <c r="Q6" s="294"/>
      <c r="T6" s="78"/>
      <c r="AJ6" s="498"/>
      <c r="AK6" s="498"/>
    </row>
    <row r="7" spans="1:37" s="70" customFormat="1" ht="41.25" customHeight="1">
      <c r="A7" s="593">
        <v>1</v>
      </c>
      <c r="B7" s="1143" t="s">
        <v>108</v>
      </c>
      <c r="C7" s="1143"/>
      <c r="D7" s="594" t="s">
        <v>46</v>
      </c>
      <c r="E7" s="594">
        <v>1</v>
      </c>
      <c r="F7" s="1145" t="s">
        <v>46</v>
      </c>
      <c r="G7" s="1145"/>
      <c r="H7" s="130"/>
      <c r="I7" s="130"/>
      <c r="J7" s="130"/>
      <c r="K7" s="130"/>
      <c r="L7" s="131"/>
      <c r="M7" s="131"/>
      <c r="N7" s="131"/>
      <c r="O7" s="131"/>
      <c r="P7" s="131"/>
      <c r="Q7" s="294"/>
      <c r="T7" s="78"/>
      <c r="AJ7" s="498"/>
      <c r="AK7" s="498"/>
    </row>
    <row r="8" spans="1:37" s="70" customFormat="1" ht="41.25" customHeight="1">
      <c r="A8" s="593">
        <v>2</v>
      </c>
      <c r="B8" s="1143" t="s">
        <v>106</v>
      </c>
      <c r="C8" s="1143"/>
      <c r="D8" s="594" t="s">
        <v>46</v>
      </c>
      <c r="E8" s="594">
        <v>1</v>
      </c>
      <c r="F8" s="1154" t="s">
        <v>46</v>
      </c>
      <c r="G8" s="1154"/>
      <c r="H8" s="130"/>
      <c r="I8" s="130"/>
      <c r="J8" s="130"/>
      <c r="K8" s="130"/>
      <c r="L8" s="131"/>
      <c r="M8" s="131"/>
      <c r="N8" s="131"/>
      <c r="O8" s="131"/>
      <c r="P8" s="131"/>
      <c r="Q8" s="294"/>
      <c r="T8" s="78"/>
      <c r="AJ8" s="498"/>
      <c r="AK8" s="498"/>
    </row>
    <row r="9" spans="1:37" s="70" customFormat="1" ht="58.5" customHeight="1">
      <c r="A9" s="593">
        <v>3</v>
      </c>
      <c r="B9" s="1148" t="s">
        <v>274</v>
      </c>
      <c r="C9" s="1143"/>
      <c r="D9" s="594" t="s">
        <v>46</v>
      </c>
      <c r="E9" s="594">
        <v>1</v>
      </c>
      <c r="F9" s="1154" t="s">
        <v>46</v>
      </c>
      <c r="G9" s="1154"/>
      <c r="H9" s="130"/>
      <c r="I9" s="130"/>
      <c r="J9" s="130"/>
      <c r="K9" s="130"/>
      <c r="L9" s="131"/>
      <c r="M9" s="131"/>
      <c r="N9" s="131"/>
      <c r="O9" s="131"/>
      <c r="P9" s="131"/>
      <c r="Q9" s="294"/>
      <c r="T9" s="78"/>
      <c r="AJ9" s="498"/>
      <c r="AK9" s="498"/>
    </row>
    <row r="10" spans="1:37" s="70" customFormat="1" ht="43.5" customHeight="1">
      <c r="A10" s="593">
        <v>4</v>
      </c>
      <c r="B10" s="1143" t="s">
        <v>254</v>
      </c>
      <c r="C10" s="1143"/>
      <c r="D10" s="594" t="s">
        <v>46</v>
      </c>
      <c r="E10" s="594">
        <v>1</v>
      </c>
      <c r="F10" s="1154" t="s">
        <v>46</v>
      </c>
      <c r="G10" s="1154"/>
      <c r="H10" s="130"/>
      <c r="I10" s="130"/>
      <c r="J10" s="130"/>
      <c r="K10" s="130"/>
      <c r="L10" s="131"/>
      <c r="M10" s="131"/>
      <c r="N10" s="131"/>
      <c r="O10" s="131"/>
      <c r="P10" s="131"/>
      <c r="Q10" s="294"/>
      <c r="T10" s="78"/>
      <c r="AJ10" s="498"/>
      <c r="AK10" s="498"/>
    </row>
    <row r="11" spans="1:37" s="70" customFormat="1" ht="43.5" customHeight="1">
      <c r="A11" s="593">
        <v>5</v>
      </c>
      <c r="B11" s="1143" t="s">
        <v>255</v>
      </c>
      <c r="C11" s="1143"/>
      <c r="D11" s="594" t="s">
        <v>46</v>
      </c>
      <c r="E11" s="594">
        <v>1</v>
      </c>
      <c r="F11" s="1154" t="s">
        <v>46</v>
      </c>
      <c r="G11" s="1154"/>
      <c r="H11" s="130"/>
      <c r="I11" s="130"/>
      <c r="J11" s="130"/>
      <c r="K11" s="130"/>
      <c r="L11" s="131"/>
      <c r="M11" s="131"/>
      <c r="N11" s="131"/>
      <c r="O11" s="131"/>
      <c r="P11" s="131"/>
      <c r="Q11" s="294"/>
      <c r="T11" s="78"/>
      <c r="AJ11" s="498"/>
      <c r="AK11" s="498"/>
    </row>
    <row r="12" spans="1:37" ht="30.75" customHeight="1">
      <c r="A12" s="595" t="s">
        <v>297</v>
      </c>
      <c r="B12" s="596"/>
      <c r="C12" s="596"/>
      <c r="D12" s="597"/>
      <c r="E12" s="597"/>
      <c r="F12" s="598"/>
      <c r="G12" s="599"/>
      <c r="H12" s="291"/>
      <c r="I12" s="298"/>
      <c r="J12" s="132"/>
      <c r="K12" s="132"/>
      <c r="L12" s="131"/>
      <c r="M12" s="131"/>
      <c r="N12" s="131"/>
      <c r="O12" s="131" t="s">
        <v>15</v>
      </c>
      <c r="P12" s="131"/>
      <c r="Q12" s="149"/>
    </row>
    <row r="13" spans="1:37" ht="27.75" customHeight="1">
      <c r="A13" s="600" t="s">
        <v>366</v>
      </c>
      <c r="B13" s="601"/>
      <c r="C13" s="601"/>
      <c r="D13" s="601"/>
      <c r="E13" s="601"/>
      <c r="F13" s="601"/>
      <c r="G13" s="602"/>
      <c r="H13" s="135"/>
      <c r="I13" s="135"/>
      <c r="J13" s="131"/>
      <c r="K13" s="137"/>
      <c r="L13" s="130"/>
      <c r="M13" s="131"/>
      <c r="N13" s="131"/>
      <c r="O13" s="130"/>
      <c r="P13" s="137"/>
      <c r="Q13" s="149"/>
    </row>
    <row r="14" spans="1:37" ht="27.75" customHeight="1">
      <c r="A14" s="603" t="s">
        <v>367</v>
      </c>
      <c r="B14" s="604"/>
      <c r="C14" s="604"/>
      <c r="D14" s="605"/>
      <c r="E14" s="596"/>
      <c r="F14" s="606"/>
      <c r="G14" s="607"/>
      <c r="H14" s="137"/>
      <c r="I14" s="135"/>
      <c r="J14" s="131"/>
      <c r="K14" s="137"/>
      <c r="L14" s="137"/>
      <c r="M14" s="137"/>
      <c r="N14" s="137"/>
      <c r="O14" s="137"/>
      <c r="P14" s="137"/>
      <c r="Q14" s="149"/>
    </row>
    <row r="15" spans="1:37" ht="27.75" customHeight="1">
      <c r="A15" s="600" t="s">
        <v>150</v>
      </c>
      <c r="B15" s="604"/>
      <c r="C15" s="608"/>
      <c r="D15" s="605"/>
      <c r="E15" s="609"/>
      <c r="F15" s="606"/>
      <c r="G15" s="607"/>
      <c r="H15" s="135"/>
      <c r="I15" s="135"/>
      <c r="J15" s="131"/>
      <c r="K15" s="137"/>
      <c r="L15" s="137"/>
      <c r="M15" s="137"/>
      <c r="N15" s="137"/>
      <c r="O15" s="137"/>
      <c r="P15" s="137"/>
      <c r="Q15" s="149"/>
    </row>
    <row r="16" spans="1:37" ht="27.75" customHeight="1">
      <c r="A16" s="603" t="s">
        <v>16</v>
      </c>
      <c r="B16" s="601"/>
      <c r="C16" s="601"/>
      <c r="D16" s="601"/>
      <c r="E16" s="601"/>
      <c r="F16" s="601"/>
      <c r="G16" s="602"/>
      <c r="H16" s="135"/>
      <c r="I16" s="135"/>
      <c r="J16" s="131"/>
      <c r="K16" s="137"/>
      <c r="L16" s="137"/>
      <c r="M16" s="137"/>
      <c r="N16" s="137"/>
      <c r="O16" s="137"/>
      <c r="P16" s="137"/>
      <c r="Q16" s="149"/>
    </row>
    <row r="17" spans="1:17" ht="27.75" customHeight="1">
      <c r="A17" s="610" t="s">
        <v>151</v>
      </c>
      <c r="B17" s="611"/>
      <c r="C17" s="612"/>
      <c r="D17" s="604"/>
      <c r="E17" s="609"/>
      <c r="F17" s="598"/>
      <c r="G17" s="613"/>
      <c r="H17" s="138"/>
      <c r="I17" s="138"/>
      <c r="J17" s="138"/>
      <c r="K17" s="138"/>
      <c r="L17" s="137"/>
      <c r="M17" s="137"/>
      <c r="N17" s="137"/>
      <c r="O17" s="137"/>
      <c r="P17" s="137"/>
      <c r="Q17" s="149"/>
    </row>
    <row r="18" spans="1:17" ht="27.75" customHeight="1">
      <c r="A18" s="610" t="s">
        <v>109</v>
      </c>
      <c r="B18" s="614"/>
      <c r="C18" s="608"/>
      <c r="D18" s="604"/>
      <c r="E18" s="596"/>
      <c r="F18" s="604"/>
      <c r="G18" s="615"/>
      <c r="H18" s="137"/>
      <c r="I18" s="137"/>
      <c r="J18" s="137"/>
      <c r="K18" s="132"/>
      <c r="L18" s="137"/>
      <c r="M18" s="137"/>
      <c r="N18" s="137"/>
      <c r="O18" s="137"/>
      <c r="P18" s="137"/>
      <c r="Q18" s="149"/>
    </row>
    <row r="19" spans="1:17" ht="27.75" customHeight="1">
      <c r="A19" s="616" t="s">
        <v>152</v>
      </c>
      <c r="B19" s="608"/>
      <c r="C19" s="608"/>
      <c r="D19" s="604"/>
      <c r="E19" s="604"/>
      <c r="F19" s="604"/>
      <c r="G19" s="613"/>
      <c r="H19" s="137"/>
      <c r="I19" s="137"/>
      <c r="J19" s="137"/>
      <c r="K19" s="137"/>
      <c r="L19" s="137"/>
      <c r="M19" s="137"/>
      <c r="N19" s="137"/>
      <c r="O19" s="137"/>
      <c r="P19" s="137"/>
      <c r="Q19" s="149"/>
    </row>
    <row r="20" spans="1:17" ht="27.75" customHeight="1">
      <c r="A20" s="616" t="s">
        <v>110</v>
      </c>
      <c r="B20" s="608"/>
      <c r="C20" s="617"/>
      <c r="D20" s="618"/>
      <c r="E20" s="604"/>
      <c r="F20" s="598"/>
      <c r="G20" s="615"/>
      <c r="H20" s="137"/>
      <c r="I20" s="137"/>
      <c r="J20" s="137"/>
      <c r="K20" s="139"/>
      <c r="L20" s="137"/>
      <c r="M20" s="137"/>
      <c r="N20" s="137"/>
      <c r="O20" s="137"/>
      <c r="P20" s="137"/>
      <c r="Q20" s="149"/>
    </row>
    <row r="21" spans="1:17" ht="27.75" customHeight="1">
      <c r="A21" s="619" t="s">
        <v>153</v>
      </c>
      <c r="B21" s="608"/>
      <c r="C21" s="617"/>
      <c r="D21" s="618"/>
      <c r="E21" s="609"/>
      <c r="F21" s="598"/>
      <c r="G21" s="615"/>
      <c r="H21" s="137"/>
      <c r="I21" s="137"/>
      <c r="J21" s="137"/>
      <c r="K21" s="137"/>
      <c r="L21" s="137"/>
      <c r="M21" s="137"/>
      <c r="N21" s="137"/>
      <c r="O21" s="137"/>
      <c r="P21" s="137"/>
      <c r="Q21" s="149"/>
    </row>
    <row r="22" spans="1:17" ht="27.75" customHeight="1">
      <c r="A22" s="616" t="s">
        <v>416</v>
      </c>
      <c r="B22" s="620"/>
      <c r="C22" s="620"/>
      <c r="D22" s="620"/>
      <c r="E22" s="620"/>
      <c r="F22" s="620"/>
      <c r="G22" s="621"/>
      <c r="H22" s="139"/>
      <c r="I22" s="137"/>
      <c r="J22" s="137"/>
      <c r="K22" s="139"/>
      <c r="L22" s="137"/>
      <c r="M22" s="137"/>
      <c r="N22" s="137"/>
      <c r="O22" s="137"/>
      <c r="P22" s="137"/>
      <c r="Q22" s="149"/>
    </row>
    <row r="23" spans="1:17" ht="27.75" customHeight="1">
      <c r="A23" s="622" t="s">
        <v>200</v>
      </c>
      <c r="B23" s="617"/>
      <c r="C23" s="617"/>
      <c r="D23" s="605"/>
      <c r="E23" s="596"/>
      <c r="F23" s="623"/>
      <c r="G23" s="615"/>
      <c r="H23" s="137"/>
      <c r="I23" s="137"/>
      <c r="J23" s="137"/>
      <c r="K23" s="137"/>
      <c r="L23" s="137"/>
      <c r="M23" s="137"/>
      <c r="N23" s="137"/>
      <c r="O23" s="137"/>
      <c r="P23" s="131"/>
      <c r="Q23" s="149"/>
    </row>
    <row r="24" spans="1:17" ht="27.75" customHeight="1">
      <c r="A24" s="603" t="s">
        <v>161</v>
      </c>
      <c r="B24" s="617"/>
      <c r="C24" s="605"/>
      <c r="D24" s="624"/>
      <c r="E24" s="609"/>
      <c r="F24" s="625"/>
      <c r="G24" s="615"/>
      <c r="H24" s="137"/>
      <c r="I24" s="137"/>
      <c r="J24" s="137"/>
      <c r="K24" s="137"/>
      <c r="L24" s="137"/>
      <c r="M24" s="137"/>
      <c r="N24" s="137"/>
      <c r="O24" s="137"/>
      <c r="P24" s="131"/>
      <c r="Q24" s="149"/>
    </row>
    <row r="25" spans="1:17" ht="27.75" customHeight="1">
      <c r="A25" s="626" t="s">
        <v>162</v>
      </c>
      <c r="B25" s="617"/>
      <c r="C25" s="605"/>
      <c r="D25" s="624"/>
      <c r="E25" s="609"/>
      <c r="F25" s="625"/>
      <c r="G25" s="615"/>
      <c r="H25" s="137"/>
      <c r="I25" s="137"/>
      <c r="J25" s="137"/>
      <c r="K25" s="137"/>
      <c r="L25" s="137"/>
      <c r="M25" s="137"/>
      <c r="N25" s="137"/>
      <c r="O25" s="137"/>
      <c r="P25" s="131"/>
      <c r="Q25" s="149"/>
    </row>
    <row r="26" spans="1:17" ht="27.75" customHeight="1">
      <c r="A26" s="622" t="s">
        <v>417</v>
      </c>
      <c r="B26" s="617"/>
      <c r="C26" s="605"/>
      <c r="D26" s="624"/>
      <c r="E26" s="609"/>
      <c r="F26" s="625"/>
      <c r="G26" s="615"/>
      <c r="H26" s="137"/>
      <c r="I26" s="137"/>
      <c r="J26" s="137"/>
      <c r="K26" s="137"/>
      <c r="L26" s="137"/>
      <c r="M26" s="137"/>
      <c r="N26" s="137"/>
      <c r="O26" s="137"/>
      <c r="P26" s="131"/>
      <c r="Q26" s="149"/>
    </row>
    <row r="27" spans="1:17" ht="27.75" customHeight="1">
      <c r="A27" s="603" t="s">
        <v>418</v>
      </c>
      <c r="B27" s="617"/>
      <c r="C27" s="605"/>
      <c r="D27" s="624"/>
      <c r="E27" s="609"/>
      <c r="F27" s="625"/>
      <c r="G27" s="615"/>
      <c r="H27" s="137"/>
      <c r="I27" s="137"/>
      <c r="J27" s="137"/>
      <c r="K27" s="137"/>
      <c r="L27" s="137"/>
      <c r="M27" s="137"/>
      <c r="N27" s="137"/>
      <c r="O27" s="137"/>
      <c r="P27" s="131"/>
      <c r="Q27" s="149"/>
    </row>
    <row r="28" spans="1:17" ht="27.75" customHeight="1">
      <c r="A28" s="603" t="s">
        <v>22</v>
      </c>
      <c r="B28" s="617"/>
      <c r="C28" s="605"/>
      <c r="D28" s="624"/>
      <c r="E28" s="609"/>
      <c r="F28" s="625"/>
      <c r="G28" s="615"/>
      <c r="H28" s="137"/>
      <c r="I28" s="137"/>
      <c r="J28" s="137"/>
      <c r="K28" s="137"/>
      <c r="L28" s="137"/>
      <c r="M28" s="137"/>
      <c r="N28" s="137"/>
      <c r="O28" s="137"/>
      <c r="P28" s="131"/>
      <c r="Q28" s="149"/>
    </row>
    <row r="29" spans="1:17" ht="27.75" customHeight="1">
      <c r="A29" s="603" t="s">
        <v>419</v>
      </c>
      <c r="B29" s="617"/>
      <c r="C29" s="605"/>
      <c r="D29" s="624"/>
      <c r="E29" s="609"/>
      <c r="F29" s="625"/>
      <c r="G29" s="615"/>
      <c r="H29" s="137"/>
      <c r="I29" s="137"/>
      <c r="J29" s="137"/>
      <c r="K29" s="137"/>
      <c r="L29" s="137"/>
      <c r="M29" s="137"/>
      <c r="N29" s="137"/>
      <c r="O29" s="137"/>
      <c r="P29" s="131"/>
      <c r="Q29" s="149"/>
    </row>
    <row r="30" spans="1:17" ht="27.75" customHeight="1">
      <c r="A30" s="808" t="s">
        <v>509</v>
      </c>
      <c r="B30" s="617"/>
      <c r="C30" s="605"/>
      <c r="D30" s="624"/>
      <c r="E30" s="609"/>
      <c r="F30" s="625"/>
      <c r="G30" s="615"/>
      <c r="H30" s="137"/>
      <c r="I30" s="137"/>
      <c r="J30" s="137"/>
      <c r="K30" s="137"/>
      <c r="L30" s="137"/>
      <c r="M30" s="137"/>
      <c r="N30" s="137"/>
      <c r="O30" s="137"/>
      <c r="P30" s="131"/>
      <c r="Q30" s="149"/>
    </row>
    <row r="31" spans="1:17" ht="27.75" customHeight="1">
      <c r="A31" s="808" t="s">
        <v>508</v>
      </c>
      <c r="B31" s="617"/>
      <c r="C31" s="605"/>
      <c r="D31" s="624"/>
      <c r="E31" s="609"/>
      <c r="F31" s="625"/>
      <c r="G31" s="615"/>
      <c r="H31" s="137"/>
      <c r="I31" s="137"/>
      <c r="J31" s="137"/>
      <c r="K31" s="137"/>
      <c r="L31" s="137"/>
      <c r="M31" s="137"/>
      <c r="N31" s="137"/>
      <c r="O31" s="137"/>
      <c r="P31" s="131"/>
      <c r="Q31" s="149"/>
    </row>
    <row r="32" spans="1:17" ht="27.75" customHeight="1">
      <c r="A32" s="595"/>
      <c r="B32" s="605"/>
      <c r="C32" s="624"/>
      <c r="D32" s="624"/>
      <c r="E32" s="609"/>
      <c r="F32" s="625"/>
      <c r="G32" s="615"/>
      <c r="H32" s="137"/>
      <c r="I32" s="137"/>
      <c r="J32" s="137"/>
      <c r="K32" s="137"/>
      <c r="L32" s="137"/>
      <c r="M32" s="137"/>
      <c r="N32" s="137"/>
      <c r="O32" s="137"/>
      <c r="P32" s="131"/>
      <c r="Q32" s="149"/>
    </row>
    <row r="33" spans="1:17" ht="27.75" customHeight="1">
      <c r="A33" s="595"/>
      <c r="B33" s="604"/>
      <c r="C33" s="609"/>
      <c r="D33" s="624"/>
      <c r="E33" s="609"/>
      <c r="F33" s="625"/>
      <c r="G33" s="615"/>
      <c r="H33" s="137"/>
      <c r="I33" s="137"/>
      <c r="J33" s="137"/>
      <c r="K33" s="137"/>
      <c r="L33" s="137"/>
      <c r="M33" s="137"/>
      <c r="N33" s="137"/>
      <c r="O33" s="137"/>
      <c r="P33" s="137"/>
      <c r="Q33" s="149"/>
    </row>
    <row r="34" spans="1:17" ht="27.75" customHeight="1">
      <c r="A34" s="595" t="s">
        <v>298</v>
      </c>
      <c r="B34" s="608"/>
      <c r="C34" s="609"/>
      <c r="D34" s="624"/>
      <c r="E34" s="609"/>
      <c r="F34" s="625"/>
      <c r="G34" s="615"/>
      <c r="H34" s="137"/>
      <c r="I34" s="137"/>
      <c r="J34" s="137"/>
      <c r="K34" s="137"/>
      <c r="L34" s="137"/>
      <c r="M34" s="137"/>
      <c r="N34" s="137"/>
      <c r="O34" s="137"/>
      <c r="P34" s="137"/>
      <c r="Q34" s="149"/>
    </row>
    <row r="35" spans="1:17" ht="27.75" customHeight="1">
      <c r="A35" s="627" t="s">
        <v>414</v>
      </c>
      <c r="B35" s="605"/>
      <c r="C35" s="624"/>
      <c r="D35" s="624"/>
      <c r="E35" s="609"/>
      <c r="F35" s="625"/>
      <c r="G35" s="615"/>
      <c r="H35" s="137"/>
      <c r="I35" s="137"/>
      <c r="J35" s="137"/>
      <c r="K35" s="137"/>
      <c r="L35" s="137"/>
      <c r="M35" s="137"/>
      <c r="N35" s="137"/>
      <c r="O35" s="137"/>
      <c r="P35" s="137"/>
      <c r="Q35" s="149"/>
    </row>
    <row r="36" spans="1:17" ht="27.75" customHeight="1">
      <c r="A36" s="627" t="s">
        <v>415</v>
      </c>
      <c r="B36" s="604"/>
      <c r="C36" s="609"/>
      <c r="D36" s="624"/>
      <c r="E36" s="609"/>
      <c r="F36" s="625"/>
      <c r="G36" s="615"/>
      <c r="H36" s="137"/>
      <c r="I36" s="137"/>
      <c r="J36" s="137"/>
      <c r="K36" s="137"/>
      <c r="L36" s="137"/>
      <c r="M36" s="137"/>
      <c r="N36" s="137"/>
      <c r="O36" s="137"/>
      <c r="P36" s="137"/>
      <c r="Q36" s="149"/>
    </row>
    <row r="37" spans="1:17" ht="27.75" customHeight="1">
      <c r="A37" s="603" t="s">
        <v>413</v>
      </c>
      <c r="B37" s="608"/>
      <c r="C37" s="609"/>
      <c r="D37" s="624"/>
      <c r="E37" s="609"/>
      <c r="F37" s="625"/>
      <c r="G37" s="615"/>
      <c r="H37" s="136"/>
      <c r="I37" s="136"/>
      <c r="J37" s="136"/>
      <c r="K37" s="136"/>
      <c r="L37" s="136"/>
      <c r="M37" s="136"/>
      <c r="N37" s="136"/>
      <c r="O37" s="136"/>
      <c r="P37" s="136"/>
      <c r="Q37" s="150"/>
    </row>
    <row r="38" spans="1:17" ht="27.75" customHeight="1">
      <c r="A38" s="627" t="s">
        <v>155</v>
      </c>
      <c r="B38" s="608"/>
      <c r="C38" s="609"/>
      <c r="D38" s="609"/>
      <c r="E38" s="609"/>
      <c r="F38" s="625"/>
      <c r="G38" s="628"/>
      <c r="H38" s="136"/>
      <c r="I38" s="136"/>
      <c r="J38" s="136"/>
      <c r="K38" s="136"/>
      <c r="L38" s="136"/>
      <c r="M38" s="136"/>
      <c r="N38" s="136"/>
      <c r="O38" s="136"/>
      <c r="P38" s="136"/>
      <c r="Q38" s="150"/>
    </row>
    <row r="39" spans="1:17" ht="27.75" customHeight="1">
      <c r="A39" s="627" t="s">
        <v>156</v>
      </c>
      <c r="B39" s="608"/>
      <c r="C39" s="609"/>
      <c r="D39" s="609"/>
      <c r="E39" s="609"/>
      <c r="F39" s="604"/>
      <c r="G39" s="613"/>
      <c r="H39" s="136"/>
      <c r="I39" s="136"/>
      <c r="J39" s="136"/>
      <c r="K39" s="136"/>
      <c r="L39" s="136"/>
      <c r="M39" s="136"/>
      <c r="N39" s="136"/>
      <c r="O39" s="136"/>
      <c r="P39" s="136"/>
      <c r="Q39" s="150"/>
    </row>
    <row r="40" spans="1:17" ht="27.75" customHeight="1">
      <c r="A40" s="629" t="s">
        <v>154</v>
      </c>
      <c r="B40" s="630"/>
      <c r="C40" s="630"/>
      <c r="D40" s="630"/>
      <c r="E40" s="630"/>
      <c r="F40" s="630"/>
      <c r="G40" s="631"/>
      <c r="H40" s="136"/>
      <c r="I40" s="136"/>
      <c r="J40" s="136"/>
      <c r="K40" s="136"/>
      <c r="L40" s="136"/>
      <c r="M40" s="136"/>
      <c r="N40" s="136"/>
      <c r="O40" s="136"/>
      <c r="P40" s="136"/>
      <c r="Q40" s="150"/>
    </row>
    <row r="41" spans="1:17" ht="27.75" customHeight="1">
      <c r="A41" s="627" t="s">
        <v>17</v>
      </c>
      <c r="B41" s="608"/>
      <c r="C41" s="609"/>
      <c r="D41" s="609"/>
      <c r="E41" s="609"/>
      <c r="F41" s="604"/>
      <c r="G41" s="613"/>
      <c r="H41" s="136"/>
      <c r="I41" s="327"/>
      <c r="J41" s="136"/>
      <c r="K41" s="136"/>
      <c r="L41" s="136"/>
      <c r="M41" s="136"/>
      <c r="N41" s="136"/>
      <c r="O41" s="136"/>
      <c r="P41" s="136"/>
      <c r="Q41" s="150"/>
    </row>
    <row r="42" spans="1:17" ht="27.75" customHeight="1">
      <c r="A42" s="627" t="s">
        <v>18</v>
      </c>
      <c r="B42" s="608"/>
      <c r="C42" s="604"/>
      <c r="D42" s="609"/>
      <c r="E42" s="609"/>
      <c r="F42" s="632"/>
      <c r="G42" s="633"/>
      <c r="H42" s="136"/>
      <c r="I42" s="136"/>
      <c r="J42" s="136"/>
      <c r="K42" s="136"/>
      <c r="L42" s="136"/>
      <c r="M42" s="136"/>
      <c r="N42" s="136"/>
      <c r="O42" s="136"/>
      <c r="P42" s="136"/>
      <c r="Q42" s="150"/>
    </row>
    <row r="43" spans="1:17" ht="27.75" customHeight="1">
      <c r="A43" s="627" t="s">
        <v>19</v>
      </c>
      <c r="B43" s="604"/>
      <c r="C43" s="604"/>
      <c r="D43" s="609"/>
      <c r="E43" s="609"/>
      <c r="F43" s="632"/>
      <c r="G43" s="633"/>
      <c r="H43" s="328"/>
      <c r="I43" s="329"/>
      <c r="J43" s="329"/>
      <c r="K43" s="329"/>
      <c r="L43" s="330"/>
      <c r="M43" s="1142"/>
      <c r="N43" s="1142"/>
      <c r="O43" s="137"/>
      <c r="P43" s="137"/>
      <c r="Q43" s="149"/>
    </row>
    <row r="44" spans="1:17" ht="27.75" customHeight="1">
      <c r="A44" s="627" t="s">
        <v>20</v>
      </c>
      <c r="B44" s="604"/>
      <c r="C44" s="604"/>
      <c r="D44" s="604"/>
      <c r="E44" s="604"/>
      <c r="F44" s="604"/>
      <c r="G44" s="613"/>
      <c r="H44" s="137"/>
      <c r="I44" s="137"/>
      <c r="J44" s="137"/>
      <c r="K44" s="137"/>
      <c r="L44" s="136"/>
      <c r="M44" s="136"/>
      <c r="N44" s="136"/>
      <c r="O44" s="136"/>
      <c r="P44" s="136"/>
      <c r="Q44" s="150"/>
    </row>
    <row r="45" spans="1:17" ht="27.75" customHeight="1">
      <c r="A45" s="627" t="s">
        <v>9</v>
      </c>
      <c r="B45" s="634"/>
      <c r="C45" s="604"/>
      <c r="D45" s="604"/>
      <c r="E45" s="604"/>
      <c r="F45" s="604"/>
      <c r="G45" s="613"/>
      <c r="H45" s="141"/>
      <c r="I45" s="142"/>
      <c r="J45" s="142"/>
      <c r="K45" s="142"/>
      <c r="L45" s="142"/>
      <c r="M45" s="142"/>
      <c r="N45" s="142"/>
      <c r="O45" s="142"/>
      <c r="P45" s="137"/>
      <c r="Q45" s="149"/>
    </row>
    <row r="46" spans="1:17" ht="37.5" customHeight="1">
      <c r="A46" s="616" t="s">
        <v>142</v>
      </c>
      <c r="B46" s="635"/>
      <c r="C46" s="604"/>
      <c r="D46" s="604"/>
      <c r="E46" s="604"/>
      <c r="F46" s="604"/>
      <c r="G46" s="613"/>
      <c r="H46" s="140"/>
      <c r="I46" s="1139"/>
      <c r="J46" s="1139"/>
      <c r="K46" s="1135"/>
      <c r="L46" s="1135"/>
      <c r="M46" s="1135"/>
      <c r="N46" s="1135"/>
      <c r="O46" s="1136"/>
      <c r="P46" s="1136"/>
      <c r="Q46" s="297"/>
    </row>
    <row r="47" spans="1:17" ht="37.5" customHeight="1">
      <c r="A47" s="616" t="s">
        <v>103</v>
      </c>
      <c r="B47" s="636"/>
      <c r="C47" s="604"/>
      <c r="D47" s="604"/>
      <c r="E47" s="604"/>
      <c r="F47" s="604"/>
      <c r="G47" s="613"/>
      <c r="H47" s="296"/>
      <c r="I47" s="1135"/>
      <c r="J47" s="1135"/>
      <c r="K47" s="1135"/>
      <c r="L47" s="1135"/>
      <c r="M47" s="1135"/>
      <c r="N47" s="1135"/>
      <c r="O47" s="1136"/>
      <c r="P47" s="1136"/>
      <c r="Q47" s="331"/>
    </row>
    <row r="48" spans="1:17" ht="37.5" customHeight="1">
      <c r="A48" s="637" t="s">
        <v>309</v>
      </c>
      <c r="B48" s="635"/>
      <c r="C48" s="635"/>
      <c r="D48" s="635"/>
      <c r="E48" s="635"/>
      <c r="F48" s="604"/>
      <c r="G48" s="613"/>
      <c r="H48" s="296"/>
      <c r="I48" s="1135"/>
      <c r="J48" s="1135"/>
      <c r="K48" s="1135"/>
      <c r="L48" s="1135"/>
      <c r="M48" s="1135"/>
      <c r="N48" s="1135"/>
      <c r="O48" s="1136"/>
      <c r="P48" s="1136"/>
      <c r="Q48" s="331"/>
    </row>
    <row r="49" spans="1:17" ht="58.5" customHeight="1">
      <c r="A49" s="638" t="s">
        <v>176</v>
      </c>
      <c r="B49" s="1134" t="s">
        <v>148</v>
      </c>
      <c r="C49" s="1134"/>
      <c r="D49" s="1134" t="s">
        <v>149</v>
      </c>
      <c r="E49" s="1134"/>
      <c r="F49" s="604"/>
      <c r="G49" s="613"/>
      <c r="H49" s="296"/>
      <c r="I49" s="1135"/>
      <c r="J49" s="1135"/>
      <c r="K49" s="1135"/>
      <c r="L49" s="1135"/>
      <c r="M49" s="1135"/>
      <c r="N49" s="1135"/>
      <c r="O49" s="1136"/>
      <c r="P49" s="1136"/>
      <c r="Q49" s="331"/>
    </row>
    <row r="50" spans="1:17" ht="30.75" customHeight="1">
      <c r="A50" s="639" t="s">
        <v>38</v>
      </c>
      <c r="B50" s="1137" t="str">
        <f>'Close box II'!C48</f>
        <v xml:space="preserve">Nguyễn Thị Yến </v>
      </c>
      <c r="C50" s="1138"/>
      <c r="D50" s="1137" t="str">
        <f>'Close box II'!D48</f>
        <v>0337278797</v>
      </c>
      <c r="E50" s="1138"/>
      <c r="F50" s="604"/>
      <c r="G50" s="613"/>
      <c r="H50" s="136"/>
      <c r="I50" s="136"/>
      <c r="J50" s="136"/>
      <c r="K50" s="1135"/>
      <c r="L50" s="1135"/>
      <c r="M50" s="1135"/>
      <c r="N50" s="1135"/>
      <c r="O50" s="1136"/>
      <c r="P50" s="1136"/>
      <c r="Q50" s="331"/>
    </row>
    <row r="51" spans="1:17" ht="30.75" customHeight="1">
      <c r="A51" s="639" t="s">
        <v>39</v>
      </c>
      <c r="B51" s="1137" t="str">
        <f>'Close box II'!C49</f>
        <v>Nguyễn Thị Hằng</v>
      </c>
      <c r="C51" s="1138"/>
      <c r="D51" s="1137" t="str">
        <f>'Close box II'!D49</f>
        <v>0335578615</v>
      </c>
      <c r="E51" s="1138"/>
      <c r="F51" s="604"/>
      <c r="G51" s="613"/>
      <c r="H51" s="136"/>
      <c r="I51" s="136"/>
      <c r="J51" s="136"/>
      <c r="K51" s="136"/>
      <c r="L51" s="136"/>
      <c r="M51" s="1149" t="s">
        <v>12</v>
      </c>
      <c r="N51" s="1149"/>
      <c r="O51" s="1149" t="s">
        <v>316</v>
      </c>
      <c r="P51" s="1149"/>
      <c r="Q51" s="1151"/>
    </row>
    <row r="52" spans="1:17" ht="30.75" customHeight="1" thickBot="1">
      <c r="A52" s="640" t="s">
        <v>40</v>
      </c>
      <c r="B52" s="1155" t="str">
        <f>+'Close box II'!C50</f>
        <v>Nguyễn Quang Huy</v>
      </c>
      <c r="C52" s="1156"/>
      <c r="D52" s="1155" t="str">
        <f>+'Close box II'!D50</f>
        <v>0973882184</v>
      </c>
      <c r="E52" s="1156"/>
      <c r="F52" s="641"/>
      <c r="G52" s="642"/>
      <c r="H52" s="295"/>
      <c r="I52" s="295"/>
      <c r="J52" s="295"/>
      <c r="K52" s="295"/>
      <c r="L52" s="295"/>
      <c r="M52" s="1150"/>
      <c r="N52" s="1150"/>
      <c r="O52" s="1150"/>
      <c r="P52" s="1150"/>
      <c r="Q52" s="1152"/>
    </row>
    <row r="53" spans="1:17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7" ht="18.75">
      <c r="A54" s="152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</row>
    <row r="55" spans="1:17" ht="18.75">
      <c r="A55" s="15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1:17" ht="18.75">
      <c r="A56" s="152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1:17" ht="18.75">
      <c r="A57" s="153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7" ht="18.75">
      <c r="A58" s="152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</row>
    <row r="59" spans="1:17" ht="18.75">
      <c r="A59" s="15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</row>
    <row r="60" spans="1:17" ht="18.75">
      <c r="A60" s="152"/>
      <c r="B60" s="28"/>
      <c r="C60" s="28"/>
      <c r="D60" s="28" t="s">
        <v>14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</row>
    <row r="61" spans="1:17" ht="18.75">
      <c r="A61" s="15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</row>
    <row r="62" spans="1:17" ht="18.75">
      <c r="A62" s="152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</row>
    <row r="63" spans="1:17" ht="18.75">
      <c r="A63" s="152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</row>
    <row r="64" spans="1:17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</row>
    <row r="65" spans="1:14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</row>
    <row r="67" spans="1:14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</row>
    <row r="68" spans="1:14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1:14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</row>
    <row r="70" spans="1:14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</row>
    <row r="71" spans="1:14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</row>
    <row r="72" spans="1:14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</row>
    <row r="73" spans="1:14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</row>
    <row r="74" spans="1:14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</row>
  </sheetData>
  <mergeCells count="48">
    <mergeCell ref="B51:C51"/>
    <mergeCell ref="B52:C52"/>
    <mergeCell ref="D50:E50"/>
    <mergeCell ref="D51:E51"/>
    <mergeCell ref="D52:E52"/>
    <mergeCell ref="A5:A6"/>
    <mergeCell ref="D5:D6"/>
    <mergeCell ref="E5:E6"/>
    <mergeCell ref="F5:G6"/>
    <mergeCell ref="F11:G11"/>
    <mergeCell ref="F10:G10"/>
    <mergeCell ref="B9:C9"/>
    <mergeCell ref="F9:G9"/>
    <mergeCell ref="B8:C8"/>
    <mergeCell ref="F8:G8"/>
    <mergeCell ref="B10:C10"/>
    <mergeCell ref="M51:N52"/>
    <mergeCell ref="O51:Q52"/>
    <mergeCell ref="O50:P50"/>
    <mergeCell ref="K47:N47"/>
    <mergeCell ref="O47:P47"/>
    <mergeCell ref="K49:N49"/>
    <mergeCell ref="O49:P49"/>
    <mergeCell ref="M43:N43"/>
    <mergeCell ref="B11:C11"/>
    <mergeCell ref="V3:Z3"/>
    <mergeCell ref="B7:C7"/>
    <mergeCell ref="F7:G7"/>
    <mergeCell ref="E4:G4"/>
    <mergeCell ref="B5:C6"/>
    <mergeCell ref="A1:Q1"/>
    <mergeCell ref="A2:Q2"/>
    <mergeCell ref="K3:L3"/>
    <mergeCell ref="O3:P3"/>
    <mergeCell ref="D3:G3"/>
    <mergeCell ref="H3:J3"/>
    <mergeCell ref="I47:J47"/>
    <mergeCell ref="I46:J46"/>
    <mergeCell ref="K46:N46"/>
    <mergeCell ref="O46:P46"/>
    <mergeCell ref="D49:E49"/>
    <mergeCell ref="B49:C49"/>
    <mergeCell ref="K50:N50"/>
    <mergeCell ref="I48:J48"/>
    <mergeCell ref="K48:N48"/>
    <mergeCell ref="O48:P48"/>
    <mergeCell ref="I49:J49"/>
    <mergeCell ref="B50:C50"/>
  </mergeCells>
  <phoneticPr fontId="37" type="noConversion"/>
  <printOptions horizontalCentered="1" verticalCentered="1"/>
  <pageMargins left="0.2" right="0.2" top="0.2" bottom="0.2" header="0.2" footer="0.2"/>
  <pageSetup paperSize="9" scale="34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2"/>
  <sheetViews>
    <sheetView showGridLines="0" view="pageBreakPreview" topLeftCell="D33" zoomScale="55" zoomScaleNormal="70" zoomScaleSheetLayoutView="55" workbookViewId="0">
      <selection activeCell="I40" sqref="I40"/>
    </sheetView>
  </sheetViews>
  <sheetFormatPr defaultColWidth="9" defaultRowHeight="15.75"/>
  <cols>
    <col min="1" max="1" width="17.25" style="34" customWidth="1"/>
    <col min="2" max="2" width="26" style="34" customWidth="1"/>
    <col min="3" max="3" width="27.75" style="34" customWidth="1"/>
    <col min="4" max="4" width="4.25" style="34" customWidth="1"/>
    <col min="5" max="5" width="31" style="34" customWidth="1"/>
    <col min="6" max="6" width="15.25" style="34" customWidth="1"/>
    <col min="7" max="7" width="16.25" style="34" customWidth="1"/>
    <col min="8" max="8" width="9.5" style="34" customWidth="1"/>
    <col min="9" max="9" width="22.375" style="34" customWidth="1"/>
    <col min="10" max="10" width="14.25" style="34" customWidth="1"/>
    <col min="11" max="11" width="18" style="34" customWidth="1"/>
    <col min="12" max="12" width="6.25" style="34" customWidth="1"/>
    <col min="13" max="13" width="25.125" style="34" customWidth="1"/>
    <col min="14" max="14" width="15.25" style="34" customWidth="1"/>
    <col min="15" max="15" width="16" style="34" customWidth="1"/>
    <col min="16" max="16" width="5" style="34" hidden="1" customWidth="1"/>
    <col min="17" max="17" width="26.875" style="34" customWidth="1"/>
    <col min="18" max="18" width="9" style="34"/>
    <col min="19" max="19" width="11.5" style="34" bestFit="1" customWidth="1"/>
    <col min="20" max="16384" width="9" style="34"/>
  </cols>
  <sheetData>
    <row r="1" spans="1:37" s="33" customFormat="1" ht="24" customHeight="1">
      <c r="A1" s="1157" t="s">
        <v>169</v>
      </c>
      <c r="B1" s="1158"/>
      <c r="C1" s="1158"/>
      <c r="D1" s="1158"/>
      <c r="E1" s="1158"/>
      <c r="F1" s="1158"/>
      <c r="G1" s="1158"/>
      <c r="H1" s="1158"/>
      <c r="I1" s="1158"/>
      <c r="J1" s="1158"/>
      <c r="K1" s="1158"/>
      <c r="L1" s="1158"/>
      <c r="M1" s="1158"/>
      <c r="N1" s="1158"/>
      <c r="O1" s="1158"/>
      <c r="P1" s="1158"/>
      <c r="Q1" s="1159"/>
    </row>
    <row r="2" spans="1:37" s="33" customFormat="1" ht="24" customHeight="1">
      <c r="A2" s="1160" t="s">
        <v>170</v>
      </c>
      <c r="B2" s="1161"/>
      <c r="C2" s="1161"/>
      <c r="D2" s="1161"/>
      <c r="E2" s="1161"/>
      <c r="F2" s="1161"/>
      <c r="G2" s="1161"/>
      <c r="H2" s="1161"/>
      <c r="I2" s="1161"/>
      <c r="J2" s="1161"/>
      <c r="K2" s="1161"/>
      <c r="L2" s="1161"/>
      <c r="M2" s="1161"/>
      <c r="N2" s="1162"/>
      <c r="O2" s="1161"/>
      <c r="P2" s="1161"/>
      <c r="Q2" s="1162"/>
    </row>
    <row r="3" spans="1:37" ht="86.25" customHeight="1">
      <c r="A3" s="146" t="s">
        <v>41</v>
      </c>
      <c r="B3" s="228" t="str">
        <f>VI!B3</f>
        <v>K18X001.00
BFX-UA300</v>
      </c>
      <c r="C3" s="500" t="s">
        <v>42</v>
      </c>
      <c r="D3" s="1163" t="s">
        <v>157</v>
      </c>
      <c r="E3" s="1163"/>
      <c r="F3" s="1163"/>
      <c r="G3" s="1163"/>
      <c r="H3" s="1181" t="s">
        <v>43</v>
      </c>
      <c r="I3" s="1163"/>
      <c r="J3" s="1180" t="str">
        <f>VI!I3</f>
        <v>SOP-NV-AM693B1-03</v>
      </c>
      <c r="K3" s="1180"/>
      <c r="L3" s="1180"/>
      <c r="M3" s="500" t="s">
        <v>293</v>
      </c>
      <c r="N3" s="499" t="s">
        <v>429</v>
      </c>
      <c r="O3" s="500" t="s">
        <v>44</v>
      </c>
      <c r="P3" s="147"/>
      <c r="Q3" s="151" t="s">
        <v>175</v>
      </c>
      <c r="V3" s="1144"/>
      <c r="W3" s="1144"/>
      <c r="X3" s="1144"/>
      <c r="Y3" s="1144"/>
      <c r="Z3" s="1144"/>
    </row>
    <row r="4" spans="1:37" s="70" customFormat="1" ht="33.950000000000003" customHeight="1">
      <c r="A4" s="590" t="s">
        <v>297</v>
      </c>
      <c r="B4" s="188"/>
      <c r="C4" s="188"/>
      <c r="D4" s="189"/>
      <c r="E4" s="189"/>
      <c r="F4" s="190"/>
      <c r="G4" s="191"/>
      <c r="H4" s="189"/>
      <c r="I4" s="189"/>
      <c r="J4" s="189"/>
      <c r="K4" s="189"/>
      <c r="L4" s="188"/>
      <c r="M4" s="188"/>
      <c r="N4" s="188"/>
      <c r="O4" s="188"/>
      <c r="P4" s="188"/>
      <c r="Q4" s="192"/>
      <c r="AJ4" s="34"/>
      <c r="AK4" s="34"/>
    </row>
    <row r="5" spans="1:37" ht="33.950000000000003" customHeight="1">
      <c r="A5" s="128" t="s">
        <v>199</v>
      </c>
      <c r="B5" s="33"/>
      <c r="C5" s="33"/>
      <c r="D5" s="193"/>
      <c r="E5" s="193"/>
      <c r="F5" s="33"/>
      <c r="G5" s="198"/>
      <c r="H5" s="504"/>
      <c r="I5" s="195"/>
      <c r="J5" s="190"/>
      <c r="K5" s="190"/>
      <c r="L5" s="188"/>
      <c r="M5" s="188"/>
      <c r="N5" s="188"/>
      <c r="O5" s="188" t="s">
        <v>15</v>
      </c>
      <c r="P5" s="188"/>
      <c r="Q5" s="196"/>
    </row>
    <row r="6" spans="1:37" ht="33.950000000000003" customHeight="1">
      <c r="A6" s="1168" t="s">
        <v>198</v>
      </c>
      <c r="B6" s="1169"/>
      <c r="C6" s="1169"/>
      <c r="D6" s="1169"/>
      <c r="E6" s="1169"/>
      <c r="F6" s="1169"/>
      <c r="G6" s="1170"/>
      <c r="H6" s="194"/>
      <c r="I6" s="194"/>
      <c r="J6" s="188"/>
      <c r="K6" s="45"/>
      <c r="L6" s="189"/>
      <c r="M6" s="188"/>
      <c r="N6" s="188"/>
      <c r="O6" s="189"/>
      <c r="P6" s="45"/>
      <c r="Q6" s="196"/>
    </row>
    <row r="7" spans="1:37" ht="33.950000000000003" customHeight="1">
      <c r="A7" s="200" t="s">
        <v>258</v>
      </c>
      <c r="B7" s="33"/>
      <c r="C7" s="33"/>
      <c r="D7" s="33"/>
      <c r="E7" s="188"/>
      <c r="F7" s="33"/>
      <c r="G7" s="198"/>
      <c r="H7" s="45"/>
      <c r="I7" s="194"/>
      <c r="J7" s="188"/>
      <c r="K7" s="45"/>
      <c r="L7" s="45"/>
      <c r="M7" s="45"/>
      <c r="N7" s="45"/>
      <c r="O7" s="45"/>
      <c r="P7" s="45"/>
      <c r="Q7" s="196"/>
    </row>
    <row r="8" spans="1:37" ht="33.950000000000003" customHeight="1">
      <c r="A8" s="128" t="s">
        <v>259</v>
      </c>
      <c r="B8" s="33"/>
      <c r="C8" s="33"/>
      <c r="D8" s="193"/>
      <c r="E8" s="188"/>
      <c r="F8" s="33"/>
      <c r="G8" s="198"/>
      <c r="H8" s="194"/>
      <c r="I8" s="194"/>
      <c r="J8" s="188"/>
      <c r="K8" s="45"/>
      <c r="L8" s="45"/>
      <c r="M8" s="45"/>
      <c r="N8" s="45"/>
      <c r="O8" s="45"/>
      <c r="P8" s="45"/>
      <c r="Q8" s="196"/>
    </row>
    <row r="9" spans="1:37" ht="33.950000000000003" customHeight="1">
      <c r="A9" s="1171" t="s">
        <v>337</v>
      </c>
      <c r="B9" s="1172"/>
      <c r="C9" s="1172"/>
      <c r="D9" s="1172"/>
      <c r="E9" s="1172"/>
      <c r="F9" s="1172"/>
      <c r="G9" s="1173"/>
      <c r="H9" s="194"/>
      <c r="I9" s="194"/>
      <c r="J9" s="188"/>
      <c r="K9" s="45"/>
      <c r="L9" s="45"/>
      <c r="M9" s="45"/>
      <c r="N9" s="45"/>
      <c r="O9" s="45"/>
      <c r="P9" s="45"/>
      <c r="Q9" s="196"/>
    </row>
    <row r="10" spans="1:37" ht="33.950000000000003" customHeight="1">
      <c r="A10" s="1171" t="s">
        <v>204</v>
      </c>
      <c r="B10" s="1172"/>
      <c r="C10" s="1172"/>
      <c r="D10" s="1172"/>
      <c r="E10" s="1172"/>
      <c r="F10" s="1172"/>
      <c r="G10" s="1173"/>
      <c r="H10" s="199"/>
      <c r="I10" s="199"/>
      <c r="J10" s="199"/>
      <c r="K10" s="199"/>
      <c r="L10" s="45"/>
      <c r="M10" s="45"/>
      <c r="N10" s="45"/>
      <c r="O10" s="45"/>
      <c r="P10" s="45"/>
      <c r="Q10" s="196"/>
    </row>
    <row r="11" spans="1:37" ht="33.950000000000003" customHeight="1">
      <c r="A11" s="1174" t="s">
        <v>196</v>
      </c>
      <c r="B11" s="1175"/>
      <c r="C11" s="1175"/>
      <c r="D11" s="1175"/>
      <c r="E11" s="1175"/>
      <c r="F11" s="1175"/>
      <c r="G11" s="1176"/>
      <c r="H11" s="199"/>
      <c r="I11" s="199"/>
      <c r="J11" s="199"/>
      <c r="K11" s="199"/>
      <c r="L11" s="45"/>
      <c r="M11" s="45"/>
      <c r="N11" s="45"/>
      <c r="O11" s="45"/>
      <c r="P11" s="45"/>
      <c r="Q11" s="196"/>
    </row>
    <row r="12" spans="1:37" ht="33.950000000000003" customHeight="1">
      <c r="A12" s="128" t="s">
        <v>197</v>
      </c>
      <c r="B12" s="33"/>
      <c r="C12" s="33"/>
      <c r="D12" s="33"/>
      <c r="E12" s="33"/>
      <c r="F12" s="33"/>
      <c r="G12" s="197"/>
      <c r="H12" s="199"/>
      <c r="I12" s="199"/>
      <c r="J12" s="199"/>
      <c r="K12" s="199"/>
      <c r="L12" s="45"/>
      <c r="M12" s="45"/>
      <c r="N12" s="45"/>
      <c r="O12" s="45"/>
      <c r="P12" s="45"/>
      <c r="Q12" s="196"/>
    </row>
    <row r="13" spans="1:37" ht="33.950000000000003" customHeight="1">
      <c r="A13" s="501" t="s">
        <v>260</v>
      </c>
      <c r="B13" s="502"/>
      <c r="C13" s="502"/>
      <c r="D13" s="193"/>
      <c r="E13" s="203"/>
      <c r="F13" s="502"/>
      <c r="G13" s="505"/>
      <c r="H13" s="199"/>
      <c r="I13" s="199"/>
      <c r="J13" s="199"/>
      <c r="K13" s="199"/>
      <c r="L13" s="45"/>
      <c r="M13" s="45"/>
      <c r="N13" s="45"/>
      <c r="O13" s="45"/>
      <c r="P13" s="45"/>
      <c r="Q13" s="196"/>
    </row>
    <row r="14" spans="1:37" ht="33.950000000000003" customHeight="1">
      <c r="A14" s="501" t="s">
        <v>205</v>
      </c>
      <c r="B14" s="502"/>
      <c r="C14" s="502"/>
      <c r="D14" s="193"/>
      <c r="E14" s="203"/>
      <c r="F14" s="502"/>
      <c r="G14" s="505"/>
      <c r="H14" s="199"/>
      <c r="I14" s="199"/>
      <c r="J14" s="199"/>
      <c r="K14" s="199"/>
      <c r="L14" s="45"/>
      <c r="M14" s="45"/>
      <c r="N14" s="45"/>
      <c r="O14" s="45"/>
      <c r="P14" s="45"/>
      <c r="Q14" s="196"/>
    </row>
    <row r="15" spans="1:37" ht="33.950000000000003" customHeight="1">
      <c r="A15" s="501" t="s">
        <v>261</v>
      </c>
      <c r="B15" s="502"/>
      <c r="C15" s="502"/>
      <c r="D15" s="502"/>
      <c r="E15" s="502"/>
      <c r="F15" s="502"/>
      <c r="G15" s="503"/>
      <c r="H15" s="199"/>
      <c r="I15" s="199"/>
      <c r="J15" s="199"/>
      <c r="K15" s="199"/>
      <c r="L15" s="45"/>
      <c r="M15" s="45"/>
      <c r="N15" s="45"/>
      <c r="O15" s="45"/>
      <c r="P15" s="45"/>
      <c r="Q15" s="196"/>
    </row>
    <row r="16" spans="1:37" ht="33.950000000000003" customHeight="1">
      <c r="A16" s="501" t="s">
        <v>2</v>
      </c>
      <c r="B16" s="502"/>
      <c r="C16" s="502"/>
      <c r="D16" s="502"/>
      <c r="E16" s="502"/>
      <c r="F16" s="504"/>
      <c r="G16" s="505"/>
      <c r="H16" s="199"/>
      <c r="I16" s="199"/>
      <c r="J16" s="199"/>
      <c r="K16" s="199"/>
      <c r="L16" s="45"/>
      <c r="M16" s="45"/>
      <c r="N16" s="45"/>
      <c r="O16" s="45"/>
      <c r="P16" s="45"/>
      <c r="Q16" s="196"/>
    </row>
    <row r="17" spans="1:17" ht="30" customHeight="1">
      <c r="A17" s="1177" t="s">
        <v>195</v>
      </c>
      <c r="B17" s="1178"/>
      <c r="C17" s="1178"/>
      <c r="D17" s="1178"/>
      <c r="E17" s="1178"/>
      <c r="F17" s="1178"/>
      <c r="G17" s="1179"/>
      <c r="H17" s="199"/>
      <c r="I17" s="199"/>
      <c r="J17" s="199"/>
      <c r="K17" s="199"/>
      <c r="L17" s="45"/>
      <c r="M17" s="45"/>
      <c r="N17" s="45"/>
      <c r="O17" s="45"/>
      <c r="P17" s="45"/>
      <c r="Q17" s="196"/>
    </row>
    <row r="18" spans="1:17" ht="30" customHeight="1">
      <c r="A18" s="501" t="s">
        <v>206</v>
      </c>
      <c r="B18" s="193"/>
      <c r="C18" s="366"/>
      <c r="D18" s="193"/>
      <c r="E18" s="203"/>
      <c r="F18" s="504"/>
      <c r="G18" s="505"/>
      <c r="H18" s="199"/>
      <c r="I18" s="199"/>
      <c r="J18" s="199"/>
      <c r="K18" s="199"/>
      <c r="L18" s="45"/>
      <c r="M18" s="45"/>
      <c r="N18" s="45"/>
      <c r="O18" s="45"/>
      <c r="P18" s="45"/>
      <c r="Q18" s="196"/>
    </row>
    <row r="19" spans="1:17" ht="33.950000000000003" customHeight="1">
      <c r="A19" s="367" t="s">
        <v>241</v>
      </c>
      <c r="B19" s="502"/>
      <c r="C19" s="502"/>
      <c r="D19" s="193"/>
      <c r="E19" s="203"/>
      <c r="F19" s="368"/>
      <c r="G19" s="505"/>
      <c r="H19" s="199"/>
      <c r="I19" s="199"/>
      <c r="J19" s="199"/>
      <c r="K19" s="199"/>
      <c r="L19" s="45"/>
      <c r="M19" s="45"/>
      <c r="N19" s="45"/>
      <c r="O19" s="45"/>
      <c r="P19" s="45"/>
      <c r="Q19" s="196"/>
    </row>
    <row r="20" spans="1:17" ht="33.950000000000003" customHeight="1">
      <c r="A20" s="367" t="s">
        <v>262</v>
      </c>
      <c r="B20" s="202"/>
      <c r="C20" s="202"/>
      <c r="D20" s="202"/>
      <c r="E20" s="504"/>
      <c r="F20" s="203"/>
      <c r="G20" s="505"/>
      <c r="H20" s="199"/>
      <c r="I20" s="199"/>
      <c r="J20" s="199"/>
      <c r="K20" s="199"/>
      <c r="L20" s="45"/>
      <c r="M20" s="45"/>
      <c r="N20" s="45"/>
      <c r="O20" s="45"/>
      <c r="P20" s="45"/>
      <c r="Q20" s="196"/>
    </row>
    <row r="21" spans="1:17" ht="33.950000000000003" customHeight="1">
      <c r="A21" s="128"/>
      <c r="B21" s="33"/>
      <c r="C21" s="33"/>
      <c r="D21" s="33"/>
      <c r="E21" s="33"/>
      <c r="F21" s="33"/>
      <c r="G21" s="197"/>
      <c r="H21" s="45"/>
      <c r="I21" s="45"/>
      <c r="J21" s="45"/>
      <c r="K21" s="190"/>
      <c r="L21" s="45"/>
      <c r="M21" s="45"/>
      <c r="N21" s="45"/>
      <c r="O21" s="45"/>
      <c r="P21" s="45"/>
      <c r="Q21" s="196"/>
    </row>
    <row r="22" spans="1:17" ht="33.950000000000003" customHeight="1">
      <c r="A22" s="128"/>
      <c r="B22" s="33"/>
      <c r="C22" s="33"/>
      <c r="D22" s="33"/>
      <c r="E22" s="33"/>
      <c r="F22" s="33"/>
      <c r="G22" s="197"/>
      <c r="H22" s="45"/>
      <c r="I22" s="45"/>
      <c r="J22" s="45"/>
      <c r="K22" s="45"/>
      <c r="L22" s="45"/>
      <c r="M22" s="45"/>
      <c r="N22" s="45"/>
      <c r="O22" s="45"/>
      <c r="P22" s="45"/>
      <c r="Q22" s="196"/>
    </row>
    <row r="23" spans="1:17" ht="33.950000000000003" customHeight="1">
      <c r="A23" s="128"/>
      <c r="B23" s="33"/>
      <c r="C23" s="33"/>
      <c r="D23" s="33"/>
      <c r="E23" s="33"/>
      <c r="F23" s="33"/>
      <c r="G23" s="197"/>
      <c r="H23" s="45"/>
      <c r="I23" s="45"/>
      <c r="J23" s="45"/>
      <c r="K23" s="201"/>
      <c r="L23" s="45"/>
      <c r="M23" s="45"/>
      <c r="N23" s="45"/>
      <c r="O23" s="45"/>
      <c r="P23" s="45"/>
      <c r="Q23" s="196"/>
    </row>
    <row r="24" spans="1:17" ht="33.950000000000003" customHeight="1">
      <c r="A24" s="128"/>
      <c r="B24" s="33"/>
      <c r="C24" s="33"/>
      <c r="D24" s="33"/>
      <c r="E24" s="33"/>
      <c r="F24" s="33"/>
      <c r="G24" s="197"/>
      <c r="H24" s="45"/>
      <c r="I24" s="45"/>
      <c r="J24" s="45"/>
      <c r="K24" s="45"/>
      <c r="L24" s="45"/>
      <c r="M24" s="45"/>
      <c r="N24" s="45"/>
      <c r="O24" s="45"/>
      <c r="P24" s="45"/>
      <c r="Q24" s="196"/>
    </row>
    <row r="25" spans="1:17" ht="33.950000000000003" customHeight="1">
      <c r="A25" s="128"/>
      <c r="B25" s="33"/>
      <c r="C25" s="33"/>
      <c r="D25" s="33"/>
      <c r="E25" s="33"/>
      <c r="F25" s="33"/>
      <c r="G25" s="197"/>
      <c r="H25" s="201"/>
      <c r="I25" s="45"/>
      <c r="J25" s="45"/>
      <c r="K25" s="201"/>
      <c r="L25" s="45"/>
      <c r="M25" s="45"/>
      <c r="N25" s="45"/>
      <c r="O25" s="45"/>
      <c r="P25" s="45"/>
      <c r="Q25" s="196"/>
    </row>
    <row r="26" spans="1:17" ht="33.950000000000003" customHeight="1">
      <c r="A26" s="128"/>
      <c r="B26" s="33"/>
      <c r="C26" s="33"/>
      <c r="D26" s="33"/>
      <c r="E26" s="33"/>
      <c r="F26" s="33"/>
      <c r="G26" s="197"/>
      <c r="H26" s="45"/>
      <c r="I26" s="45"/>
      <c r="J26" s="45"/>
      <c r="K26" s="45"/>
      <c r="L26" s="45"/>
      <c r="M26" s="45"/>
      <c r="N26" s="45"/>
      <c r="O26" s="45"/>
      <c r="P26" s="188"/>
      <c r="Q26" s="196"/>
    </row>
    <row r="27" spans="1:17" ht="24" customHeight="1">
      <c r="A27" s="128"/>
      <c r="B27" s="204"/>
      <c r="C27" s="202"/>
      <c r="D27" s="205"/>
      <c r="E27" s="45"/>
      <c r="F27" s="203"/>
      <c r="G27" s="198"/>
      <c r="H27" s="45"/>
      <c r="I27" s="45"/>
      <c r="J27" s="45"/>
      <c r="K27" s="45"/>
      <c r="L27" s="45"/>
      <c r="M27" s="45"/>
      <c r="N27" s="45"/>
      <c r="O27" s="45"/>
      <c r="P27" s="45"/>
      <c r="Q27" s="196"/>
    </row>
    <row r="28" spans="1:17" ht="24" customHeight="1">
      <c r="A28" s="128"/>
      <c r="B28" s="204"/>
      <c r="C28" s="202"/>
      <c r="D28" s="205"/>
      <c r="E28" s="45"/>
      <c r="F28" s="203"/>
      <c r="G28" s="198"/>
      <c r="H28" s="45"/>
      <c r="I28" s="45"/>
      <c r="J28" s="45"/>
      <c r="K28" s="45"/>
      <c r="L28" s="45"/>
      <c r="M28" s="45"/>
      <c r="N28" s="45"/>
      <c r="O28" s="45"/>
      <c r="P28" s="45"/>
      <c r="Q28" s="196"/>
    </row>
    <row r="29" spans="1:17" ht="24" customHeight="1">
      <c r="A29" s="128"/>
      <c r="B29" s="33"/>
      <c r="C29" s="33"/>
      <c r="D29" s="193"/>
      <c r="E29" s="45"/>
      <c r="F29" s="203"/>
      <c r="G29" s="198"/>
      <c r="H29" s="45"/>
      <c r="I29" s="45"/>
      <c r="J29" s="45"/>
      <c r="K29" s="45"/>
      <c r="L29" s="45"/>
      <c r="M29" s="45"/>
      <c r="N29" s="45"/>
      <c r="O29" s="45"/>
      <c r="P29" s="45"/>
      <c r="Q29" s="196"/>
    </row>
    <row r="30" spans="1:17" ht="24" customHeight="1">
      <c r="A30" s="128"/>
      <c r="B30" s="33"/>
      <c r="C30" s="33"/>
      <c r="D30" s="202"/>
      <c r="E30" s="45"/>
      <c r="F30" s="203"/>
      <c r="G30" s="198"/>
      <c r="H30" s="45"/>
      <c r="I30" s="45"/>
      <c r="J30" s="45"/>
      <c r="K30" s="45"/>
      <c r="L30" s="45"/>
      <c r="M30" s="45"/>
      <c r="N30" s="45"/>
      <c r="O30" s="45"/>
      <c r="P30" s="45"/>
      <c r="Q30" s="196"/>
    </row>
    <row r="31" spans="1:17" ht="24" customHeight="1">
      <c r="A31" s="187" t="s">
        <v>298</v>
      </c>
      <c r="B31" s="33"/>
      <c r="C31" s="33"/>
      <c r="D31" s="202"/>
      <c r="E31" s="45"/>
      <c r="F31" s="203"/>
      <c r="G31" s="198"/>
      <c r="H31" s="45"/>
      <c r="I31" s="45"/>
      <c r="J31" s="45"/>
      <c r="K31" s="45"/>
      <c r="L31" s="45"/>
      <c r="M31" s="45"/>
      <c r="N31" s="45"/>
      <c r="O31" s="45"/>
      <c r="P31" s="45"/>
      <c r="Q31" s="196"/>
    </row>
    <row r="32" spans="1:17" ht="24" customHeight="1">
      <c r="A32" s="206" t="s">
        <v>158</v>
      </c>
      <c r="B32" s="33"/>
      <c r="C32" s="33"/>
      <c r="D32" s="202"/>
      <c r="E32" s="45"/>
      <c r="F32" s="203"/>
      <c r="G32" s="198"/>
      <c r="H32" s="33"/>
      <c r="I32" s="33"/>
      <c r="J32" s="33"/>
      <c r="K32" s="33"/>
      <c r="L32" s="33"/>
      <c r="M32" s="33"/>
      <c r="N32" s="33"/>
      <c r="O32" s="33"/>
      <c r="P32" s="33"/>
      <c r="Q32" s="207"/>
    </row>
    <row r="33" spans="1:17" ht="24" customHeight="1">
      <c r="A33" s="128" t="s">
        <v>8</v>
      </c>
      <c r="B33" s="33"/>
      <c r="C33" s="33"/>
      <c r="D33" s="202"/>
      <c r="E33" s="45"/>
      <c r="F33" s="203"/>
      <c r="G33" s="198"/>
      <c r="H33" s="33"/>
      <c r="I33" s="33"/>
      <c r="J33" s="33"/>
      <c r="K33" s="33"/>
      <c r="L33" s="33"/>
      <c r="M33" s="33"/>
      <c r="N33" s="33"/>
      <c r="O33" s="33"/>
      <c r="P33" s="33"/>
      <c r="Q33" s="207"/>
    </row>
    <row r="34" spans="1:17" ht="24" customHeight="1">
      <c r="A34" s="128" t="s">
        <v>159</v>
      </c>
      <c r="B34" s="33"/>
      <c r="C34" s="33"/>
      <c r="D34" s="202"/>
      <c r="E34" s="45"/>
      <c r="F34" s="203"/>
      <c r="G34" s="198"/>
      <c r="H34" s="33"/>
      <c r="I34" s="33"/>
      <c r="J34" s="33"/>
      <c r="K34" s="33"/>
      <c r="L34" s="33"/>
      <c r="M34" s="33"/>
      <c r="N34" s="33"/>
      <c r="O34" s="33"/>
      <c r="P34" s="33"/>
      <c r="Q34" s="207"/>
    </row>
    <row r="35" spans="1:17" ht="24" customHeight="1">
      <c r="A35" s="128" t="s">
        <v>3</v>
      </c>
      <c r="B35" s="193"/>
      <c r="C35" s="204"/>
      <c r="D35" s="204"/>
      <c r="E35" s="45"/>
      <c r="F35" s="33"/>
      <c r="G35" s="198"/>
      <c r="H35" s="490" t="s">
        <v>307</v>
      </c>
      <c r="I35" s="484"/>
      <c r="J35" s="484"/>
      <c r="K35" s="484"/>
      <c r="L35" s="484"/>
      <c r="M35" s="484"/>
      <c r="N35" s="484"/>
      <c r="O35" s="484"/>
      <c r="P35" s="45"/>
      <c r="Q35" s="196"/>
    </row>
    <row r="36" spans="1:17" ht="24" customHeight="1">
      <c r="A36" s="128" t="s">
        <v>203</v>
      </c>
      <c r="B36" s="193"/>
      <c r="C36" s="204"/>
      <c r="D36" s="204"/>
      <c r="E36" s="45"/>
      <c r="F36" s="33"/>
      <c r="G36" s="197"/>
      <c r="H36" s="210"/>
      <c r="I36" s="211" t="s">
        <v>129</v>
      </c>
      <c r="J36" s="1182" t="s">
        <v>23</v>
      </c>
      <c r="K36" s="1183"/>
      <c r="L36" s="1183"/>
      <c r="M36" s="1183"/>
      <c r="N36" s="1184"/>
      <c r="O36" s="393" t="s">
        <v>24</v>
      </c>
      <c r="P36" s="212"/>
      <c r="Q36" s="250" t="s">
        <v>25</v>
      </c>
    </row>
    <row r="37" spans="1:17" ht="30" customHeight="1">
      <c r="A37" s="128" t="s">
        <v>202</v>
      </c>
      <c r="B37" s="208"/>
      <c r="C37" s="209"/>
      <c r="D37" s="209"/>
      <c r="E37" s="45"/>
      <c r="F37" s="33"/>
      <c r="G37" s="197"/>
      <c r="H37" s="215">
        <v>1</v>
      </c>
      <c r="I37" s="216" t="s">
        <v>218</v>
      </c>
      <c r="J37" s="1182" t="s">
        <v>219</v>
      </c>
      <c r="K37" s="1183"/>
      <c r="L37" s="1183"/>
      <c r="M37" s="1183"/>
      <c r="N37" s="1184"/>
      <c r="O37" s="471" t="s">
        <v>339</v>
      </c>
      <c r="P37" s="217"/>
      <c r="Q37" s="251" t="s">
        <v>30</v>
      </c>
    </row>
    <row r="38" spans="1:17" ht="30" customHeight="1">
      <c r="A38" s="128" t="s">
        <v>201</v>
      </c>
      <c r="B38" s="208"/>
      <c r="C38" s="209"/>
      <c r="D38" s="209"/>
      <c r="E38" s="45"/>
      <c r="F38" s="213"/>
      <c r="G38" s="214"/>
      <c r="H38" s="215">
        <v>2</v>
      </c>
      <c r="I38" s="481" t="s">
        <v>164</v>
      </c>
      <c r="J38" s="1166" t="s">
        <v>221</v>
      </c>
      <c r="K38" s="1166"/>
      <c r="L38" s="1166"/>
      <c r="M38" s="1166"/>
      <c r="N38" s="1166"/>
      <c r="O38" s="471" t="s">
        <v>339</v>
      </c>
      <c r="P38" s="219"/>
      <c r="Q38" s="251" t="s">
        <v>31</v>
      </c>
    </row>
    <row r="39" spans="1:17" ht="30" customHeight="1">
      <c r="A39" s="128" t="s">
        <v>263</v>
      </c>
      <c r="B39" s="193"/>
      <c r="C39" s="218"/>
      <c r="D39" s="218"/>
      <c r="E39" s="45"/>
      <c r="F39" s="213"/>
      <c r="G39" s="214"/>
      <c r="H39" s="215">
        <v>3</v>
      </c>
      <c r="I39" s="481" t="s">
        <v>225</v>
      </c>
      <c r="J39" s="1166" t="s">
        <v>226</v>
      </c>
      <c r="K39" s="1166"/>
      <c r="L39" s="1166"/>
      <c r="M39" s="1166"/>
      <c r="N39" s="1166"/>
      <c r="O39" s="471" t="s">
        <v>335</v>
      </c>
      <c r="P39" s="219"/>
      <c r="Q39" s="251" t="s">
        <v>338</v>
      </c>
    </row>
    <row r="40" spans="1:17" ht="30" customHeight="1">
      <c r="A40" s="128" t="s">
        <v>264</v>
      </c>
      <c r="B40" s="193"/>
      <c r="C40" s="204"/>
      <c r="D40" s="204"/>
      <c r="E40" s="33"/>
      <c r="F40" s="33"/>
      <c r="G40" s="197"/>
      <c r="H40" s="215">
        <v>4</v>
      </c>
      <c r="I40" s="481" t="s">
        <v>250</v>
      </c>
      <c r="J40" s="1186" t="s">
        <v>251</v>
      </c>
      <c r="K40" s="1187"/>
      <c r="L40" s="1187"/>
      <c r="M40" s="1187"/>
      <c r="N40" s="1188"/>
      <c r="O40" s="390">
        <v>9.7000000000000005E-4</v>
      </c>
      <c r="P40" s="212"/>
      <c r="Q40" s="287" t="s">
        <v>349</v>
      </c>
    </row>
    <row r="41" spans="1:17" ht="30" customHeight="1">
      <c r="A41" s="128"/>
      <c r="B41" s="33"/>
      <c r="C41" s="33"/>
      <c r="D41" s="33"/>
      <c r="E41" s="33"/>
      <c r="F41" s="33"/>
      <c r="G41" s="33"/>
      <c r="H41" s="215">
        <v>5</v>
      </c>
      <c r="I41" s="483" t="s">
        <v>220</v>
      </c>
      <c r="J41" s="1185" t="s">
        <v>540</v>
      </c>
      <c r="K41" s="1185"/>
      <c r="L41" s="1185"/>
      <c r="M41" s="1185"/>
      <c r="N41" s="1185"/>
      <c r="O41" s="470" t="s">
        <v>335</v>
      </c>
      <c r="P41" s="386"/>
      <c r="Q41" s="466" t="s">
        <v>336</v>
      </c>
    </row>
    <row r="42" spans="1:17" ht="30" customHeight="1" thickBot="1">
      <c r="A42" s="222"/>
      <c r="B42" s="223"/>
      <c r="C42" s="223"/>
      <c r="D42" s="223"/>
      <c r="E42" s="223"/>
      <c r="F42" s="223"/>
      <c r="G42" s="223"/>
      <c r="H42" s="252">
        <v>6</v>
      </c>
      <c r="I42" s="482" t="s">
        <v>167</v>
      </c>
      <c r="J42" s="1167" t="s">
        <v>224</v>
      </c>
      <c r="K42" s="1167"/>
      <c r="L42" s="1167"/>
      <c r="M42" s="1167"/>
      <c r="N42" s="1167"/>
      <c r="O42" s="472" t="s">
        <v>340</v>
      </c>
      <c r="P42" s="402"/>
      <c r="Q42" s="403" t="s">
        <v>230</v>
      </c>
    </row>
    <row r="43" spans="1:17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</row>
    <row r="44" spans="1:17">
      <c r="A44" s="28"/>
      <c r="B44" s="28"/>
      <c r="C44" s="28"/>
      <c r="D44" s="28"/>
      <c r="E44" s="28"/>
      <c r="F44" s="28"/>
      <c r="G44" s="28"/>
      <c r="H44" s="28"/>
      <c r="I44" s="1164"/>
      <c r="J44" s="1165"/>
      <c r="K44" s="1165"/>
      <c r="L44" s="1165"/>
      <c r="M44" s="1165"/>
      <c r="N44" s="1165"/>
      <c r="O44" s="69"/>
      <c r="P44" s="66"/>
      <c r="Q44" s="67"/>
    </row>
    <row r="45" spans="1:17">
      <c r="A45" s="28"/>
      <c r="B45" s="28"/>
      <c r="C45" s="28"/>
      <c r="D45" s="28"/>
      <c r="E45" s="28"/>
      <c r="F45" s="28"/>
      <c r="G45" s="28"/>
      <c r="H45" s="28"/>
      <c r="I45" s="1165"/>
      <c r="J45" s="1165"/>
      <c r="K45" s="1165"/>
      <c r="L45" s="1165"/>
      <c r="M45" s="1165"/>
      <c r="N45" s="1165"/>
      <c r="O45" s="69"/>
      <c r="P45" s="28"/>
      <c r="Q45" s="67"/>
    </row>
    <row r="46" spans="1:17">
      <c r="A46" s="28"/>
      <c r="B46" s="28"/>
      <c r="C46" s="28"/>
      <c r="D46" s="28"/>
      <c r="E46" s="28"/>
      <c r="F46" s="28"/>
      <c r="G46" s="28"/>
      <c r="H46" s="28"/>
      <c r="I46" s="996"/>
      <c r="J46" s="996"/>
      <c r="K46" s="1165"/>
      <c r="L46" s="1165"/>
      <c r="M46" s="1165"/>
      <c r="N46" s="1165"/>
      <c r="O46" s="80"/>
      <c r="P46" s="81"/>
      <c r="Q46" s="67"/>
    </row>
    <row r="47" spans="1:17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</row>
    <row r="48" spans="1:17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</row>
    <row r="49" spans="1:17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7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</row>
    <row r="51" spans="1:17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>
      <c r="A53" s="11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>
      <c r="A54" s="2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>
      <c r="A55" s="24"/>
      <c r="B55" s="28"/>
      <c r="C55" s="28"/>
      <c r="D55" s="28" t="s">
        <v>14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>
      <c r="A56" s="2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>
      <c r="A57" s="11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8.75">
      <c r="A59" s="4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8.75">
      <c r="A60" s="42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8.75">
      <c r="A61" s="83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8.75">
      <c r="A62" s="83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8.75">
      <c r="A64" s="42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</sheetData>
  <mergeCells count="24">
    <mergeCell ref="I45:J45"/>
    <mergeCell ref="K45:N45"/>
    <mergeCell ref="I46:J46"/>
    <mergeCell ref="K46:N46"/>
    <mergeCell ref="J40:N40"/>
    <mergeCell ref="V3:Z3"/>
    <mergeCell ref="J3:L3"/>
    <mergeCell ref="H3:I3"/>
    <mergeCell ref="J37:N37"/>
    <mergeCell ref="J41:N41"/>
    <mergeCell ref="J36:N36"/>
    <mergeCell ref="A1:Q1"/>
    <mergeCell ref="A2:Q2"/>
    <mergeCell ref="D3:G3"/>
    <mergeCell ref="I44:J44"/>
    <mergeCell ref="K44:N44"/>
    <mergeCell ref="J38:N38"/>
    <mergeCell ref="J39:N39"/>
    <mergeCell ref="J42:N42"/>
    <mergeCell ref="A6:G6"/>
    <mergeCell ref="A9:G9"/>
    <mergeCell ref="A11:G11"/>
    <mergeCell ref="A10:G10"/>
    <mergeCell ref="A17:G17"/>
  </mergeCells>
  <phoneticPr fontId="37" type="noConversion"/>
  <printOptions horizontalCentered="1" verticalCentered="1"/>
  <pageMargins left="0.2" right="0.2" top="0.2" bottom="0.2" header="0.2" footer="0.2"/>
  <pageSetup paperSize="9"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5"/>
  <sheetViews>
    <sheetView showGridLines="0" view="pageBreakPreview" zoomScale="40" zoomScaleNormal="70" zoomScaleSheetLayoutView="40" workbookViewId="0">
      <selection activeCell="F17" sqref="F17"/>
    </sheetView>
  </sheetViews>
  <sheetFormatPr defaultColWidth="9" defaultRowHeight="15"/>
  <cols>
    <col min="1" max="1" width="16.875" style="395" customWidth="1"/>
    <col min="2" max="2" width="28.5" style="395" customWidth="1"/>
    <col min="3" max="3" width="28.125" style="395" customWidth="1"/>
    <col min="4" max="4" width="18.625" style="395" customWidth="1"/>
    <col min="5" max="5" width="17" style="395" customWidth="1"/>
    <col min="6" max="6" width="11.875" style="395" customWidth="1"/>
    <col min="7" max="7" width="18.875" style="395" customWidth="1"/>
    <col min="8" max="8" width="6.75" style="395" customWidth="1"/>
    <col min="9" max="9" width="5.5" style="395" hidden="1" customWidth="1"/>
    <col min="10" max="10" width="27.25" style="395" customWidth="1"/>
    <col min="11" max="11" width="19.875" style="395" customWidth="1"/>
    <col min="12" max="12" width="18" style="395" customWidth="1"/>
    <col min="13" max="13" width="19.875" style="395" customWidth="1"/>
    <col min="14" max="14" width="22.25" style="395" customWidth="1"/>
    <col min="15" max="15" width="13.375" style="395" customWidth="1"/>
    <col min="16" max="16" width="16" style="395" customWidth="1"/>
    <col min="17" max="17" width="5" style="395" hidden="1" customWidth="1"/>
    <col min="18" max="18" width="33.5" style="395" customWidth="1"/>
    <col min="19" max="16384" width="9" style="395"/>
  </cols>
  <sheetData>
    <row r="1" spans="1:37" s="31" customFormat="1" ht="36" customHeight="1">
      <c r="A1" s="1198" t="s">
        <v>169</v>
      </c>
      <c r="B1" s="1199"/>
      <c r="C1" s="1199"/>
      <c r="D1" s="1199"/>
      <c r="E1" s="1199"/>
      <c r="F1" s="1199"/>
      <c r="G1" s="1199"/>
      <c r="H1" s="1199"/>
      <c r="I1" s="1199"/>
      <c r="J1" s="1199"/>
      <c r="K1" s="1199"/>
      <c r="L1" s="1199"/>
      <c r="M1" s="1199"/>
      <c r="N1" s="1199"/>
      <c r="O1" s="1199"/>
      <c r="P1" s="1199"/>
      <c r="Q1" s="1199"/>
      <c r="R1" s="1200"/>
    </row>
    <row r="2" spans="1:37" s="31" customFormat="1" ht="36" customHeight="1">
      <c r="A2" s="1201" t="s">
        <v>170</v>
      </c>
      <c r="B2" s="1202"/>
      <c r="C2" s="1202"/>
      <c r="D2" s="1202"/>
      <c r="E2" s="1202"/>
      <c r="F2" s="1202"/>
      <c r="G2" s="1202"/>
      <c r="H2" s="1202"/>
      <c r="I2" s="1202"/>
      <c r="J2" s="1202"/>
      <c r="K2" s="1202"/>
      <c r="L2" s="1202"/>
      <c r="M2" s="1202"/>
      <c r="N2" s="1202"/>
      <c r="O2" s="1202"/>
      <c r="P2" s="1202"/>
      <c r="Q2" s="1202"/>
      <c r="R2" s="1203"/>
    </row>
    <row r="3" spans="1:37" ht="66" customHeight="1">
      <c r="A3" s="643" t="s">
        <v>41</v>
      </c>
      <c r="B3" s="644" t="str">
        <f>'Weighing &amp; packing-II'!B3</f>
        <v>K18X001.00
BFX-UA300</v>
      </c>
      <c r="C3" s="645" t="s">
        <v>42</v>
      </c>
      <c r="D3" s="1205" t="s">
        <v>291</v>
      </c>
      <c r="E3" s="1206"/>
      <c r="F3" s="1206"/>
      <c r="G3" s="1206"/>
      <c r="H3" s="1204" t="s">
        <v>43</v>
      </c>
      <c r="I3" s="1204"/>
      <c r="J3" s="1204"/>
      <c r="K3" s="1204"/>
      <c r="L3" s="1207" t="str">
        <f>'Weighing &amp; packing-II'!J3</f>
        <v>SOP-NV-AM693B1-03</v>
      </c>
      <c r="M3" s="1207"/>
      <c r="N3" s="645" t="s">
        <v>293</v>
      </c>
      <c r="O3" s="646" t="s">
        <v>429</v>
      </c>
      <c r="P3" s="645" t="s">
        <v>44</v>
      </c>
      <c r="Q3" s="647"/>
      <c r="R3" s="648">
        <v>7</v>
      </c>
      <c r="W3" s="1197"/>
      <c r="X3" s="1197"/>
      <c r="Y3" s="1197"/>
      <c r="Z3" s="1197"/>
    </row>
    <row r="4" spans="1:37" s="32" customFormat="1" ht="29.25" customHeight="1">
      <c r="A4" s="486" t="s">
        <v>306</v>
      </c>
      <c r="B4" s="322"/>
      <c r="C4" s="322"/>
      <c r="D4" s="322"/>
      <c r="E4" s="1146"/>
      <c r="F4" s="1146"/>
      <c r="G4" s="1147"/>
      <c r="H4" s="267"/>
      <c r="I4" s="189"/>
      <c r="J4" s="189"/>
      <c r="K4" s="189"/>
      <c r="L4" s="189"/>
      <c r="M4" s="188"/>
      <c r="N4" s="188"/>
      <c r="O4" s="188"/>
      <c r="P4" s="188"/>
      <c r="Q4" s="188"/>
      <c r="R4" s="192"/>
      <c r="AJ4" s="395"/>
      <c r="AK4" s="395"/>
    </row>
    <row r="5" spans="1:37" ht="26.1" customHeight="1">
      <c r="A5" s="1189" t="s">
        <v>104</v>
      </c>
      <c r="B5" s="1193" t="s">
        <v>21</v>
      </c>
      <c r="C5" s="1194"/>
      <c r="D5" s="1193" t="s">
        <v>296</v>
      </c>
      <c r="E5" s="1194" t="s">
        <v>105</v>
      </c>
      <c r="F5" s="1195" t="s">
        <v>295</v>
      </c>
      <c r="G5" s="1195"/>
      <c r="H5" s="268"/>
      <c r="I5" s="195"/>
      <c r="J5" s="195"/>
      <c r="K5" s="190"/>
      <c r="L5" s="190"/>
      <c r="M5" s="188"/>
      <c r="N5" s="188"/>
      <c r="O5" s="188"/>
      <c r="P5" s="188" t="s">
        <v>26</v>
      </c>
      <c r="Q5" s="188"/>
      <c r="R5" s="196"/>
    </row>
    <row r="6" spans="1:37" ht="26.1" customHeight="1">
      <c r="A6" s="1189"/>
      <c r="B6" s="1194"/>
      <c r="C6" s="1194"/>
      <c r="D6" s="1194"/>
      <c r="E6" s="1194"/>
      <c r="F6" s="1195"/>
      <c r="G6" s="1195"/>
      <c r="H6" s="269"/>
      <c r="I6" s="194"/>
      <c r="J6" s="194"/>
      <c r="K6" s="188"/>
      <c r="L6" s="45"/>
      <c r="M6" s="189"/>
      <c r="N6" s="188"/>
      <c r="O6" s="188"/>
      <c r="P6" s="189"/>
      <c r="Q6" s="45"/>
      <c r="R6" s="196"/>
    </row>
    <row r="7" spans="1:37" ht="26.1" customHeight="1">
      <c r="A7" s="418">
        <v>1</v>
      </c>
      <c r="B7" s="1194" t="s">
        <v>108</v>
      </c>
      <c r="C7" s="1194"/>
      <c r="D7" s="419" t="s">
        <v>46</v>
      </c>
      <c r="E7" s="419">
        <v>1</v>
      </c>
      <c r="F7" s="1195" t="s">
        <v>46</v>
      </c>
      <c r="G7" s="1195"/>
      <c r="H7" s="270"/>
      <c r="I7" s="194"/>
      <c r="J7" s="194"/>
      <c r="K7" s="188"/>
      <c r="L7" s="45"/>
      <c r="M7" s="45"/>
      <c r="N7" s="45"/>
      <c r="O7" s="45"/>
      <c r="P7" s="45"/>
      <c r="Q7" s="45"/>
      <c r="R7" s="196"/>
    </row>
    <row r="8" spans="1:37" ht="26.1" customHeight="1">
      <c r="A8" s="418">
        <v>2</v>
      </c>
      <c r="B8" s="1194" t="s">
        <v>106</v>
      </c>
      <c r="C8" s="1194"/>
      <c r="D8" s="419" t="s">
        <v>46</v>
      </c>
      <c r="E8" s="419">
        <v>1</v>
      </c>
      <c r="F8" s="1196" t="s">
        <v>46</v>
      </c>
      <c r="G8" s="1196"/>
      <c r="H8" s="270"/>
      <c r="I8" s="194"/>
      <c r="J8" s="194"/>
      <c r="K8" s="188"/>
      <c r="L8" s="45"/>
      <c r="M8" s="45"/>
      <c r="N8" s="45"/>
      <c r="O8" s="45"/>
      <c r="P8" s="45"/>
      <c r="Q8" s="45"/>
      <c r="R8" s="196"/>
    </row>
    <row r="9" spans="1:37" ht="26.1" customHeight="1">
      <c r="A9" s="418">
        <v>3</v>
      </c>
      <c r="B9" s="1193" t="s">
        <v>315</v>
      </c>
      <c r="C9" s="1194"/>
      <c r="D9" s="419" t="s">
        <v>46</v>
      </c>
      <c r="E9" s="419">
        <v>1</v>
      </c>
      <c r="F9" s="1196" t="s">
        <v>46</v>
      </c>
      <c r="G9" s="1196"/>
      <c r="H9" s="270"/>
      <c r="I9" s="194"/>
      <c r="J9" s="194"/>
      <c r="K9" s="188"/>
      <c r="L9" s="45"/>
      <c r="M9" s="45"/>
      <c r="N9" s="45"/>
      <c r="O9" s="45"/>
      <c r="P9" s="45"/>
      <c r="Q9" s="45"/>
      <c r="R9" s="196"/>
    </row>
    <row r="10" spans="1:37" ht="26.1" customHeight="1">
      <c r="A10" s="418">
        <v>4</v>
      </c>
      <c r="B10" s="1193" t="s">
        <v>326</v>
      </c>
      <c r="C10" s="1194"/>
      <c r="D10" s="419" t="s">
        <v>46</v>
      </c>
      <c r="E10" s="419">
        <v>1</v>
      </c>
      <c r="F10" s="1196" t="s">
        <v>46</v>
      </c>
      <c r="G10" s="1196"/>
      <c r="H10" s="270"/>
      <c r="I10" s="194"/>
      <c r="J10" s="194"/>
      <c r="K10" s="188"/>
      <c r="L10" s="45"/>
      <c r="M10" s="45"/>
      <c r="N10" s="45"/>
      <c r="O10" s="45"/>
      <c r="P10" s="45"/>
      <c r="Q10" s="45"/>
      <c r="R10" s="196"/>
    </row>
    <row r="11" spans="1:37" ht="26.1" customHeight="1">
      <c r="A11" s="418">
        <v>5</v>
      </c>
      <c r="B11" s="1193" t="s">
        <v>325</v>
      </c>
      <c r="C11" s="1194"/>
      <c r="D11" s="419" t="s">
        <v>46</v>
      </c>
      <c r="E11" s="419">
        <v>1</v>
      </c>
      <c r="F11" s="1196" t="s">
        <v>46</v>
      </c>
      <c r="G11" s="1196"/>
      <c r="H11" s="270"/>
      <c r="I11" s="194"/>
      <c r="J11" s="194"/>
      <c r="K11" s="188"/>
      <c r="L11" s="45"/>
      <c r="M11" s="45"/>
      <c r="N11" s="45"/>
      <c r="O11" s="45"/>
      <c r="P11" s="45"/>
      <c r="Q11" s="45"/>
      <c r="R11" s="196"/>
    </row>
    <row r="12" spans="1:37" ht="26.1" customHeight="1">
      <c r="A12" s="485" t="s">
        <v>297</v>
      </c>
      <c r="B12" s="33"/>
      <c r="C12" s="33"/>
      <c r="D12" s="193"/>
      <c r="E12" s="45"/>
      <c r="F12" s="194"/>
      <c r="G12" s="194"/>
      <c r="H12" s="270"/>
      <c r="I12" s="194"/>
      <c r="J12" s="194"/>
      <c r="K12" s="188"/>
      <c r="L12" s="45"/>
      <c r="M12" s="45"/>
      <c r="N12" s="45"/>
      <c r="O12" s="45"/>
      <c r="P12" s="45"/>
      <c r="Q12" s="45"/>
      <c r="R12" s="196"/>
    </row>
    <row r="13" spans="1:37" ht="26.1" customHeight="1">
      <c r="A13" s="649" t="s">
        <v>377</v>
      </c>
      <c r="B13" s="650"/>
      <c r="C13" s="650"/>
      <c r="D13" s="323"/>
      <c r="E13" s="291"/>
      <c r="F13" s="135"/>
      <c r="G13" s="135"/>
      <c r="H13" s="270"/>
      <c r="I13" s="194"/>
      <c r="J13" s="194"/>
      <c r="K13" s="188"/>
      <c r="L13" s="45"/>
      <c r="M13" s="45"/>
      <c r="N13" s="45"/>
      <c r="O13" s="45"/>
      <c r="P13" s="45"/>
      <c r="Q13" s="45"/>
      <c r="R13" s="196"/>
    </row>
    <row r="14" spans="1:37" ht="26.1" customHeight="1">
      <c r="A14" s="649" t="s">
        <v>376</v>
      </c>
      <c r="B14" s="650"/>
      <c r="C14" s="650"/>
      <c r="D14" s="136"/>
      <c r="E14" s="136"/>
      <c r="F14" s="136"/>
      <c r="G14" s="136"/>
      <c r="H14" s="270"/>
      <c r="I14" s="194"/>
      <c r="J14" s="194"/>
      <c r="K14" s="188"/>
      <c r="L14" s="45"/>
      <c r="M14" s="45"/>
      <c r="N14" s="45"/>
      <c r="O14" s="45"/>
      <c r="P14" s="45"/>
      <c r="Q14" s="45"/>
      <c r="R14" s="196"/>
    </row>
    <row r="15" spans="1:37" ht="26.1" customHeight="1">
      <c r="A15" s="651" t="s">
        <v>420</v>
      </c>
      <c r="B15" s="650"/>
      <c r="C15" s="650"/>
      <c r="D15" s="323"/>
      <c r="E15" s="137"/>
      <c r="F15" s="135"/>
      <c r="G15" s="135"/>
      <c r="H15" s="270"/>
      <c r="I15" s="194"/>
      <c r="J15" s="194"/>
      <c r="K15" s="188"/>
      <c r="L15" s="45"/>
      <c r="M15" s="45"/>
      <c r="N15" s="45"/>
      <c r="O15" s="45"/>
      <c r="P15" s="45"/>
      <c r="Q15" s="45"/>
      <c r="R15" s="196"/>
    </row>
    <row r="16" spans="1:37" ht="26.1" customHeight="1">
      <c r="A16" s="652" t="s">
        <v>422</v>
      </c>
      <c r="B16" s="653"/>
      <c r="C16" s="653"/>
      <c r="D16" s="323"/>
      <c r="E16" s="137"/>
      <c r="F16" s="135"/>
      <c r="G16" s="135"/>
      <c r="H16" s="270"/>
      <c r="I16" s="194"/>
      <c r="J16" s="194"/>
      <c r="K16" s="188"/>
      <c r="L16" s="45"/>
      <c r="M16" s="45"/>
      <c r="N16" s="45"/>
      <c r="O16" s="45"/>
      <c r="P16" s="45"/>
      <c r="Q16" s="45"/>
      <c r="R16" s="196"/>
    </row>
    <row r="17" spans="1:22" ht="26.1" customHeight="1">
      <c r="A17" s="652" t="s">
        <v>421</v>
      </c>
      <c r="B17" s="653"/>
      <c r="C17" s="653"/>
      <c r="D17" s="323"/>
      <c r="E17" s="137"/>
      <c r="F17" s="135"/>
      <c r="G17" s="135"/>
      <c r="H17" s="270"/>
      <c r="I17" s="194"/>
      <c r="J17" s="194"/>
      <c r="K17" s="188"/>
      <c r="L17" s="45"/>
      <c r="M17" s="45"/>
      <c r="N17" s="45"/>
      <c r="O17" s="45"/>
      <c r="P17" s="45"/>
      <c r="Q17" s="45"/>
      <c r="R17" s="196"/>
    </row>
    <row r="18" spans="1:22" ht="26.1" customHeight="1">
      <c r="A18" s="651" t="s">
        <v>317</v>
      </c>
      <c r="B18" s="136"/>
      <c r="C18" s="324"/>
      <c r="D18" s="323"/>
      <c r="E18" s="137"/>
      <c r="F18" s="135"/>
      <c r="G18" s="135"/>
      <c r="H18" s="270"/>
      <c r="I18" s="194"/>
      <c r="J18" s="194"/>
      <c r="K18" s="188"/>
      <c r="L18" s="45"/>
      <c r="M18" s="45"/>
      <c r="N18" s="45"/>
      <c r="O18" s="45"/>
      <c r="P18" s="45"/>
      <c r="Q18" s="45"/>
      <c r="R18" s="196"/>
    </row>
    <row r="19" spans="1:22" ht="26.1" customHeight="1">
      <c r="A19" s="652" t="s">
        <v>426</v>
      </c>
      <c r="B19" s="136"/>
      <c r="C19" s="655"/>
      <c r="D19" s="323"/>
      <c r="E19" s="137"/>
      <c r="F19" s="135"/>
      <c r="G19" s="135"/>
      <c r="H19" s="270"/>
      <c r="I19" s="194"/>
      <c r="J19" s="194"/>
      <c r="K19" s="188"/>
      <c r="L19" s="45"/>
      <c r="M19" s="45"/>
      <c r="N19" s="45"/>
      <c r="O19" s="45"/>
      <c r="P19" s="45"/>
      <c r="Q19" s="45"/>
      <c r="R19" s="196"/>
      <c r="V19" s="395" t="s">
        <v>14</v>
      </c>
    </row>
    <row r="20" spans="1:22" ht="26.1" customHeight="1">
      <c r="A20" s="663" t="s">
        <v>431</v>
      </c>
      <c r="B20" s="290"/>
      <c r="C20" s="656"/>
      <c r="D20" s="323"/>
      <c r="E20" s="137"/>
      <c r="F20" s="135"/>
      <c r="G20" s="135"/>
      <c r="H20" s="270"/>
      <c r="I20" s="194"/>
      <c r="J20" s="194"/>
      <c r="K20" s="188"/>
      <c r="L20" s="45"/>
      <c r="M20" s="45"/>
      <c r="N20" s="45"/>
      <c r="O20" s="45"/>
      <c r="P20" s="45"/>
      <c r="Q20" s="45"/>
      <c r="R20" s="196"/>
    </row>
    <row r="21" spans="1:22" ht="26.1" customHeight="1">
      <c r="A21" s="666" t="s">
        <v>319</v>
      </c>
      <c r="B21" s="136"/>
      <c r="C21" s="136"/>
      <c r="D21" s="323"/>
      <c r="E21" s="137"/>
      <c r="F21" s="135"/>
      <c r="G21" s="135"/>
      <c r="H21" s="270"/>
      <c r="I21" s="194"/>
      <c r="J21" s="194"/>
      <c r="K21" s="188"/>
      <c r="L21" s="45"/>
      <c r="M21" s="45"/>
      <c r="N21" s="45"/>
      <c r="O21" s="45"/>
      <c r="P21" s="45"/>
      <c r="Q21" s="45"/>
      <c r="R21" s="196"/>
    </row>
    <row r="22" spans="1:22" s="40" customFormat="1" ht="26.1" customHeight="1">
      <c r="A22" s="133" t="s">
        <v>432</v>
      </c>
      <c r="B22" s="136"/>
      <c r="C22" s="323"/>
      <c r="D22" s="659"/>
      <c r="E22" s="660"/>
      <c r="F22" s="661"/>
      <c r="G22" s="662"/>
      <c r="H22" s="274"/>
      <c r="I22" s="275"/>
      <c r="J22" s="275"/>
      <c r="K22" s="271"/>
      <c r="L22" s="276"/>
      <c r="M22" s="276"/>
      <c r="N22" s="276"/>
      <c r="O22" s="276"/>
      <c r="P22" s="276"/>
      <c r="Q22" s="276"/>
      <c r="R22" s="277"/>
    </row>
    <row r="23" spans="1:22" s="40" customFormat="1" ht="26.1" customHeight="1">
      <c r="A23" s="667" t="s">
        <v>320</v>
      </c>
      <c r="B23" s="136"/>
      <c r="C23" s="323"/>
      <c r="D23" s="659"/>
      <c r="E23" s="664"/>
      <c r="F23" s="661"/>
      <c r="G23" s="665"/>
      <c r="H23" s="274"/>
      <c r="I23" s="275"/>
      <c r="J23" s="275"/>
      <c r="K23" s="271"/>
      <c r="L23" s="276"/>
      <c r="N23" s="276"/>
      <c r="O23" s="276"/>
      <c r="P23" s="276"/>
      <c r="Q23" s="276"/>
      <c r="R23" s="277"/>
    </row>
    <row r="24" spans="1:22" s="40" customFormat="1" ht="26.1" customHeight="1">
      <c r="A24" s="654" t="s">
        <v>430</v>
      </c>
      <c r="B24" s="136"/>
      <c r="C24" s="323"/>
      <c r="D24" s="665"/>
      <c r="E24" s="665"/>
      <c r="F24" s="665"/>
      <c r="G24" s="664"/>
      <c r="H24" s="279"/>
      <c r="I24" s="273"/>
      <c r="J24" s="273"/>
      <c r="K24" s="273"/>
      <c r="L24" s="273"/>
      <c r="M24" s="276"/>
      <c r="N24" s="276"/>
      <c r="O24" s="276"/>
      <c r="P24" s="276"/>
      <c r="Q24" s="276"/>
      <c r="R24" s="277"/>
    </row>
    <row r="25" spans="1:22" s="40" customFormat="1" ht="26.1" customHeight="1">
      <c r="A25" s="654" t="s">
        <v>346</v>
      </c>
      <c r="B25" s="136"/>
      <c r="C25" s="323"/>
      <c r="D25" s="665"/>
      <c r="E25" s="665"/>
      <c r="F25" s="665"/>
      <c r="G25" s="665"/>
      <c r="H25" s="280"/>
      <c r="I25" s="276"/>
      <c r="J25" s="276"/>
      <c r="K25" s="276"/>
      <c r="L25" s="272"/>
      <c r="M25" s="276"/>
      <c r="N25" s="276"/>
      <c r="O25" s="276"/>
      <c r="P25" s="276"/>
      <c r="Q25" s="276"/>
      <c r="R25" s="277"/>
    </row>
    <row r="26" spans="1:22" s="40" customFormat="1" ht="26.1" customHeight="1">
      <c r="A26" s="657" t="s">
        <v>318</v>
      </c>
      <c r="B26" s="324"/>
      <c r="C26" s="323"/>
      <c r="D26" s="665"/>
      <c r="E26" s="665"/>
      <c r="F26" s="665"/>
      <c r="G26" s="665"/>
      <c r="H26" s="280"/>
      <c r="I26" s="276"/>
      <c r="J26" s="276"/>
      <c r="K26" s="276"/>
      <c r="L26" s="272"/>
      <c r="M26" s="276"/>
      <c r="N26" s="276"/>
      <c r="O26" s="276"/>
      <c r="P26" s="276"/>
      <c r="Q26" s="276"/>
      <c r="R26" s="277"/>
    </row>
    <row r="27" spans="1:22" s="40" customFormat="1" ht="26.1" customHeight="1">
      <c r="A27" s="658" t="s">
        <v>265</v>
      </c>
      <c r="B27" s="655"/>
      <c r="C27" s="323"/>
      <c r="D27" s="665"/>
      <c r="E27" s="665"/>
      <c r="F27" s="665"/>
      <c r="G27" s="665"/>
      <c r="H27" s="280"/>
      <c r="I27" s="276"/>
      <c r="J27" s="276"/>
      <c r="K27" s="276"/>
      <c r="L27" s="272"/>
      <c r="M27" s="276"/>
      <c r="N27" s="276"/>
      <c r="O27" s="276"/>
      <c r="P27" s="276"/>
      <c r="Q27" s="276"/>
      <c r="R27" s="277"/>
    </row>
    <row r="28" spans="1:22" s="40" customFormat="1" ht="26.1" customHeight="1">
      <c r="A28" s="668"/>
      <c r="B28" s="669"/>
      <c r="C28" s="323"/>
      <c r="D28" s="665"/>
      <c r="E28" s="665"/>
      <c r="F28" s="665"/>
      <c r="G28" s="665"/>
      <c r="H28" s="280"/>
      <c r="I28" s="276"/>
      <c r="J28" s="276"/>
      <c r="K28" s="276"/>
      <c r="L28" s="272"/>
      <c r="M28" s="276"/>
      <c r="N28" s="276"/>
      <c r="O28" s="276"/>
      <c r="P28" s="276"/>
      <c r="Q28" s="276"/>
      <c r="R28" s="277"/>
    </row>
    <row r="29" spans="1:22" s="40" customFormat="1" ht="26.1" customHeight="1">
      <c r="A29" s="654"/>
      <c r="B29" s="323"/>
      <c r="C29" s="659"/>
      <c r="D29" s="659"/>
      <c r="E29" s="660"/>
      <c r="F29" s="665"/>
      <c r="G29" s="665"/>
      <c r="H29" s="280"/>
      <c r="I29" s="276"/>
      <c r="J29" s="276"/>
      <c r="K29" s="276"/>
      <c r="L29" s="272"/>
      <c r="M29" s="276"/>
      <c r="N29" s="276"/>
      <c r="O29" s="276"/>
      <c r="P29" s="276"/>
      <c r="Q29" s="276"/>
      <c r="R29" s="277"/>
    </row>
    <row r="30" spans="1:22" s="40" customFormat="1" ht="26.1" customHeight="1">
      <c r="A30" s="654"/>
      <c r="B30" s="323"/>
      <c r="C30" s="659"/>
      <c r="D30" s="665"/>
      <c r="E30" s="665"/>
      <c r="F30" s="665"/>
      <c r="G30" s="665"/>
      <c r="H30" s="280"/>
      <c r="I30" s="276"/>
      <c r="J30" s="276"/>
      <c r="K30" s="276"/>
      <c r="L30" s="272"/>
      <c r="M30" s="276"/>
      <c r="N30" s="276"/>
      <c r="O30" s="276"/>
      <c r="P30" s="276"/>
      <c r="Q30" s="276"/>
      <c r="R30" s="277"/>
    </row>
    <row r="31" spans="1:22" s="40" customFormat="1" ht="26.1" customHeight="1">
      <c r="A31" s="657"/>
      <c r="B31" s="324"/>
      <c r="C31" s="665"/>
      <c r="D31" s="665"/>
      <c r="E31" s="665"/>
      <c r="F31" s="661"/>
      <c r="G31" s="664"/>
      <c r="H31" s="280"/>
      <c r="I31" s="276"/>
      <c r="J31" s="276"/>
      <c r="K31" s="276"/>
      <c r="L31" s="276"/>
      <c r="M31" s="276"/>
      <c r="N31" s="276"/>
      <c r="O31" s="276"/>
      <c r="P31" s="276"/>
      <c r="Q31" s="276"/>
      <c r="R31" s="277"/>
    </row>
    <row r="32" spans="1:22" s="40" customFormat="1" ht="21.95" customHeight="1">
      <c r="A32" s="658"/>
      <c r="B32" s="670"/>
      <c r="C32" s="670"/>
      <c r="D32" s="665"/>
      <c r="E32" s="665"/>
      <c r="F32" s="661"/>
      <c r="G32" s="664"/>
      <c r="H32" s="280"/>
      <c r="I32" s="276"/>
      <c r="J32" s="276"/>
      <c r="K32" s="276"/>
      <c r="L32" s="276"/>
      <c r="M32" s="276"/>
      <c r="N32" s="276"/>
      <c r="O32" s="276"/>
      <c r="P32" s="276"/>
      <c r="Q32" s="276"/>
      <c r="R32" s="277"/>
    </row>
    <row r="33" spans="1:18" ht="21.95" customHeight="1">
      <c r="A33" s="133"/>
      <c r="B33" s="669"/>
      <c r="C33" s="665"/>
      <c r="D33" s="665"/>
      <c r="E33" s="665"/>
      <c r="F33" s="134"/>
      <c r="G33" s="137"/>
      <c r="H33" s="282"/>
      <c r="I33" s="45"/>
      <c r="J33" s="45"/>
      <c r="K33" s="45"/>
      <c r="L33" s="201"/>
      <c r="M33" s="45"/>
      <c r="N33" s="45"/>
      <c r="O33" s="45"/>
      <c r="P33" s="45"/>
      <c r="Q33" s="45"/>
      <c r="R33" s="196"/>
    </row>
    <row r="34" spans="1:18" ht="21.95" customHeight="1">
      <c r="A34" s="671" t="s">
        <v>321</v>
      </c>
      <c r="B34" s="665"/>
      <c r="C34" s="665"/>
      <c r="D34" s="420"/>
      <c r="E34" s="420"/>
      <c r="F34" s="326"/>
      <c r="G34" s="137"/>
      <c r="H34" s="270"/>
      <c r="I34" s="45"/>
      <c r="J34" s="45"/>
      <c r="K34" s="45"/>
      <c r="L34" s="45"/>
      <c r="M34" s="45"/>
      <c r="N34" s="45"/>
      <c r="O34" s="45"/>
      <c r="P34" s="45"/>
      <c r="Q34" s="188"/>
      <c r="R34" s="196"/>
    </row>
    <row r="35" spans="1:18" ht="21.95" customHeight="1">
      <c r="A35" s="672" t="s">
        <v>350</v>
      </c>
      <c r="B35" s="665"/>
      <c r="C35" s="665"/>
      <c r="D35" s="325"/>
      <c r="E35" s="137"/>
      <c r="F35" s="326"/>
      <c r="G35" s="137"/>
      <c r="H35" s="283"/>
      <c r="I35" s="33"/>
      <c r="J35" s="33"/>
      <c r="K35" s="33"/>
      <c r="L35" s="33"/>
      <c r="M35" s="33"/>
      <c r="N35" s="33"/>
      <c r="O35" s="33"/>
      <c r="P35" s="33"/>
      <c r="Q35" s="33"/>
      <c r="R35" s="207"/>
    </row>
    <row r="36" spans="1:18" ht="21.95" customHeight="1">
      <c r="A36" s="673" t="s">
        <v>322</v>
      </c>
      <c r="B36" s="665"/>
      <c r="C36" s="665"/>
      <c r="D36" s="325"/>
      <c r="E36" s="137"/>
      <c r="F36" s="326"/>
      <c r="G36" s="137"/>
      <c r="H36" s="283"/>
      <c r="I36" s="33"/>
      <c r="J36" s="33"/>
      <c r="K36" s="33"/>
      <c r="L36" s="33"/>
      <c r="M36" s="33"/>
      <c r="N36" s="33"/>
      <c r="O36" s="33"/>
      <c r="P36" s="33"/>
      <c r="Q36" s="33"/>
      <c r="R36" s="207"/>
    </row>
    <row r="37" spans="1:18" ht="21.95" customHeight="1">
      <c r="A37" s="674" t="s">
        <v>343</v>
      </c>
      <c r="B37" s="665"/>
      <c r="C37" s="665"/>
      <c r="D37" s="325"/>
      <c r="E37" s="137"/>
      <c r="F37" s="326"/>
      <c r="G37" s="137"/>
      <c r="H37" s="283"/>
      <c r="I37" s="33"/>
      <c r="J37" s="33"/>
      <c r="K37" s="33"/>
      <c r="L37" s="33"/>
      <c r="M37" s="33"/>
      <c r="N37" s="33"/>
      <c r="O37" s="33"/>
      <c r="P37" s="33"/>
      <c r="Q37" s="33"/>
      <c r="R37" s="207"/>
    </row>
    <row r="38" spans="1:18" ht="21.95" customHeight="1">
      <c r="A38" s="652" t="s">
        <v>323</v>
      </c>
      <c r="B38" s="665"/>
      <c r="C38" s="665"/>
      <c r="D38" s="325"/>
      <c r="E38" s="137"/>
      <c r="F38" s="326"/>
      <c r="G38" s="137"/>
      <c r="H38" s="283"/>
      <c r="I38" s="33"/>
      <c r="J38" s="33"/>
      <c r="K38" s="33"/>
      <c r="L38" s="33"/>
      <c r="M38" s="33"/>
      <c r="N38" s="33"/>
      <c r="O38" s="33"/>
      <c r="P38" s="33"/>
      <c r="Q38" s="33"/>
      <c r="R38" s="207"/>
    </row>
    <row r="39" spans="1:18" ht="21.95" customHeight="1">
      <c r="A39" s="652" t="s">
        <v>433</v>
      </c>
      <c r="B39" s="136"/>
      <c r="C39" s="136"/>
      <c r="D39" s="325"/>
      <c r="E39" s="137"/>
      <c r="F39" s="326"/>
      <c r="G39" s="137"/>
      <c r="H39" s="477"/>
      <c r="I39" s="422"/>
      <c r="J39" s="422"/>
      <c r="K39" s="422"/>
      <c r="L39" s="422"/>
      <c r="M39" s="422"/>
      <c r="N39" s="422"/>
      <c r="O39" s="422"/>
      <c r="P39" s="422"/>
      <c r="Q39" s="45"/>
      <c r="R39" s="196"/>
    </row>
    <row r="40" spans="1:18" ht="21.95" customHeight="1">
      <c r="A40" s="652" t="s">
        <v>434</v>
      </c>
      <c r="B40" s="323"/>
      <c r="C40" s="665"/>
      <c r="D40" s="325"/>
      <c r="E40" s="137"/>
      <c r="F40" s="326"/>
      <c r="G40" s="137"/>
      <c r="H40" s="478"/>
      <c r="I40" s="473"/>
      <c r="J40" s="473"/>
      <c r="K40" s="1190"/>
      <c r="L40" s="1190"/>
      <c r="M40" s="1190"/>
      <c r="N40" s="1190"/>
      <c r="O40" s="1190"/>
      <c r="P40" s="432"/>
      <c r="Q40" s="45"/>
      <c r="R40" s="447"/>
    </row>
    <row r="41" spans="1:18" ht="21.95" customHeight="1">
      <c r="A41" s="652" t="s">
        <v>427</v>
      </c>
      <c r="B41" s="323"/>
      <c r="C41" s="665"/>
      <c r="D41" s="325"/>
      <c r="E41" s="137"/>
      <c r="F41" s="326"/>
      <c r="G41" s="137"/>
      <c r="H41" s="479"/>
      <c r="I41" s="433"/>
      <c r="J41" s="433"/>
      <c r="K41" s="1191"/>
      <c r="L41" s="1191"/>
      <c r="M41" s="1191"/>
      <c r="N41" s="1191"/>
      <c r="O41" s="1191"/>
      <c r="P41" s="436"/>
      <c r="Q41" s="433"/>
      <c r="R41" s="447"/>
    </row>
    <row r="42" spans="1:18" ht="21.95" customHeight="1">
      <c r="A42" s="652" t="s">
        <v>435</v>
      </c>
      <c r="B42" s="323"/>
      <c r="C42" s="665"/>
      <c r="D42" s="325"/>
      <c r="E42" s="137"/>
      <c r="F42" s="326"/>
      <c r="G42" s="137"/>
      <c r="H42" s="479"/>
      <c r="I42" s="433"/>
      <c r="J42" s="474"/>
      <c r="K42" s="1192"/>
      <c r="L42" s="1192"/>
      <c r="M42" s="1192"/>
      <c r="N42" s="1192"/>
      <c r="O42" s="1192"/>
      <c r="P42" s="436"/>
      <c r="Q42" s="475"/>
      <c r="R42" s="448"/>
    </row>
    <row r="43" spans="1:18" ht="21.95" customHeight="1">
      <c r="A43" s="652" t="s">
        <v>342</v>
      </c>
      <c r="B43" s="323"/>
      <c r="C43" s="665"/>
      <c r="D43" s="325"/>
      <c r="E43" s="137"/>
      <c r="F43" s="326"/>
      <c r="G43" s="137"/>
      <c r="H43" s="479"/>
      <c r="I43" s="474"/>
      <c r="J43" s="474"/>
      <c r="K43" s="1192"/>
      <c r="L43" s="1192"/>
      <c r="M43" s="1192"/>
      <c r="N43" s="1192"/>
      <c r="O43" s="1192"/>
      <c r="P43" s="436"/>
      <c r="Q43" s="31"/>
      <c r="R43" s="448"/>
    </row>
    <row r="44" spans="1:18" ht="21.75" customHeight="1">
      <c r="A44" s="675" t="s">
        <v>341</v>
      </c>
      <c r="B44" s="659"/>
      <c r="C44" s="665"/>
      <c r="D44" s="325"/>
      <c r="E44" s="137"/>
      <c r="F44" s="326"/>
      <c r="G44" s="137"/>
      <c r="H44" s="479"/>
      <c r="I44" s="31"/>
      <c r="J44" s="432"/>
      <c r="K44" s="1190"/>
      <c r="L44" s="1190"/>
      <c r="M44" s="1190"/>
      <c r="N44" s="1190"/>
      <c r="O44" s="1190"/>
      <c r="P44" s="476"/>
      <c r="Q44" s="443"/>
      <c r="R44" s="480"/>
    </row>
    <row r="45" spans="1:18" ht="21.95" customHeight="1">
      <c r="A45" s="676" t="s">
        <v>344</v>
      </c>
      <c r="B45" s="420"/>
      <c r="C45" s="420"/>
      <c r="D45" s="325"/>
      <c r="E45" s="137"/>
      <c r="F45" s="326"/>
      <c r="G45" s="137"/>
      <c r="H45" s="490" t="s">
        <v>307</v>
      </c>
      <c r="I45" s="422"/>
      <c r="J45" s="422"/>
      <c r="K45" s="422"/>
      <c r="L45" s="422"/>
      <c r="M45" s="422"/>
      <c r="N45" s="422"/>
      <c r="O45" s="422"/>
      <c r="P45" s="422"/>
      <c r="Q45" s="45"/>
      <c r="R45" s="196"/>
    </row>
    <row r="46" spans="1:18" ht="30" customHeight="1">
      <c r="A46" s="133" t="s">
        <v>324</v>
      </c>
      <c r="B46" s="677"/>
      <c r="C46" s="677"/>
      <c r="D46" s="677"/>
      <c r="E46" s="677"/>
      <c r="F46" s="326"/>
      <c r="G46" s="137"/>
      <c r="H46" s="210"/>
      <c r="I46" s="211" t="s">
        <v>10</v>
      </c>
      <c r="J46" s="211" t="s">
        <v>0</v>
      </c>
      <c r="K46" s="1182" t="s">
        <v>27</v>
      </c>
      <c r="L46" s="1183"/>
      <c r="M46" s="1183"/>
      <c r="N46" s="1183"/>
      <c r="O46" s="1184"/>
      <c r="P46" s="393" t="s">
        <v>28</v>
      </c>
      <c r="Q46" s="212"/>
      <c r="R46" s="250" t="s">
        <v>11</v>
      </c>
    </row>
    <row r="47" spans="1:18" ht="30" customHeight="1">
      <c r="A47" s="1209" t="s">
        <v>35</v>
      </c>
      <c r="B47" s="1211" t="s">
        <v>36</v>
      </c>
      <c r="C47" s="1211" t="s">
        <v>37</v>
      </c>
      <c r="D47" s="325"/>
      <c r="E47" s="137"/>
      <c r="F47" s="326"/>
      <c r="G47" s="137"/>
      <c r="H47" s="426">
        <v>1</v>
      </c>
      <c r="I47" s="426"/>
      <c r="J47" s="426" t="s">
        <v>166</v>
      </c>
      <c r="K47" s="1213" t="s">
        <v>223</v>
      </c>
      <c r="L47" s="1213"/>
      <c r="M47" s="1213"/>
      <c r="N47" s="1213"/>
      <c r="O47" s="1213"/>
      <c r="P47" s="391" t="s">
        <v>345</v>
      </c>
      <c r="Q47" s="426"/>
      <c r="R47" s="250" t="s">
        <v>348</v>
      </c>
    </row>
    <row r="48" spans="1:18" ht="43.5" customHeight="1">
      <c r="A48" s="1210"/>
      <c r="B48" s="1212"/>
      <c r="C48" s="1212"/>
      <c r="D48" s="325"/>
      <c r="E48" s="137"/>
      <c r="F48" s="326"/>
      <c r="G48" s="137"/>
      <c r="H48" s="426">
        <v>2</v>
      </c>
      <c r="I48" s="426" t="s">
        <v>29</v>
      </c>
      <c r="J48" s="421" t="s">
        <v>167</v>
      </c>
      <c r="K48" s="1186" t="s">
        <v>224</v>
      </c>
      <c r="L48" s="1187"/>
      <c r="M48" s="1187"/>
      <c r="N48" s="1187"/>
      <c r="O48" s="1188"/>
      <c r="P48" s="391">
        <v>2.0833999999999998E-2</v>
      </c>
      <c r="Q48" s="385"/>
      <c r="R48" s="287" t="s">
        <v>230</v>
      </c>
    </row>
    <row r="49" spans="1:22" ht="30" customHeight="1">
      <c r="A49" s="332" t="s">
        <v>38</v>
      </c>
      <c r="B49" s="496" t="str">
        <f>'Weighing &amp; packing -I'!B50:C50</f>
        <v xml:space="preserve">Nguyễn Thị Yến </v>
      </c>
      <c r="C49" s="678" t="str">
        <f>'Weighing &amp; packing -I'!D50</f>
        <v>0337278797</v>
      </c>
      <c r="D49" s="325"/>
      <c r="E49" s="137"/>
      <c r="F49" s="326"/>
      <c r="G49" s="137"/>
      <c r="H49" s="426">
        <v>3</v>
      </c>
      <c r="I49" s="421" t="s">
        <v>101</v>
      </c>
      <c r="J49" s="421" t="s">
        <v>247</v>
      </c>
      <c r="K49" s="1186" t="s">
        <v>248</v>
      </c>
      <c r="L49" s="1187"/>
      <c r="M49" s="1187"/>
      <c r="N49" s="1187"/>
      <c r="O49" s="1188"/>
      <c r="P49" s="391">
        <v>2.92E-4</v>
      </c>
      <c r="Q49" s="389"/>
      <c r="R49" s="287" t="s">
        <v>347</v>
      </c>
    </row>
    <row r="50" spans="1:22" ht="30" customHeight="1">
      <c r="A50" s="332" t="s">
        <v>39</v>
      </c>
      <c r="B50" s="496" t="str">
        <f>'Weighing &amp; packing -I'!B51:C51</f>
        <v>Nguyễn Thị Hằng</v>
      </c>
      <c r="C50" s="678" t="str">
        <f>'Weighing &amp; packing -I'!D51</f>
        <v>0335578615</v>
      </c>
      <c r="D50" s="325"/>
      <c r="E50" s="137"/>
      <c r="F50" s="326"/>
      <c r="G50" s="137"/>
      <c r="H50" s="426">
        <v>4</v>
      </c>
      <c r="I50" s="389"/>
      <c r="J50" s="393" t="s">
        <v>165</v>
      </c>
      <c r="K50" s="1166" t="s">
        <v>222</v>
      </c>
      <c r="L50" s="1166"/>
      <c r="M50" s="1166"/>
      <c r="N50" s="1166"/>
      <c r="O50" s="1166"/>
      <c r="P50" s="220" t="s">
        <v>340</v>
      </c>
      <c r="Q50" s="221"/>
      <c r="R50" s="251" t="s">
        <v>227</v>
      </c>
    </row>
    <row r="51" spans="1:22" ht="30" customHeight="1" thickBot="1">
      <c r="A51" s="465" t="s">
        <v>40</v>
      </c>
      <c r="B51" s="497" t="str">
        <f>+'Weighing &amp; packing -I'!B52:C52</f>
        <v>Nguyễn Quang Huy</v>
      </c>
      <c r="C51" s="684" t="s">
        <v>428</v>
      </c>
      <c r="D51" s="679"/>
      <c r="E51" s="679"/>
      <c r="F51" s="295"/>
      <c r="G51" s="295"/>
      <c r="H51" s="289"/>
      <c r="I51" s="223"/>
      <c r="J51" s="223"/>
      <c r="K51" s="223"/>
      <c r="L51" s="223"/>
      <c r="M51" s="223"/>
      <c r="N51" s="384" t="s">
        <v>12</v>
      </c>
      <c r="O51" s="1214" t="s">
        <v>316</v>
      </c>
      <c r="P51" s="1215"/>
      <c r="Q51" s="1215"/>
      <c r="R51" s="1216"/>
    </row>
    <row r="52" spans="1:22" ht="15.7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392"/>
      <c r="Q52" s="392"/>
      <c r="R52" s="392"/>
      <c r="V52" s="41"/>
    </row>
    <row r="53" spans="1:22" ht="15.7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392"/>
      <c r="Q53" s="392"/>
      <c r="R53" s="392"/>
      <c r="V53" s="41"/>
    </row>
    <row r="54" spans="1:22" ht="15.75">
      <c r="A54" s="31"/>
      <c r="B54" s="31"/>
      <c r="C54" s="31"/>
      <c r="D54" s="31"/>
      <c r="E54" s="31"/>
      <c r="F54" s="31"/>
      <c r="G54" s="31"/>
      <c r="H54" s="71"/>
      <c r="I54" s="394"/>
      <c r="J54" s="1208"/>
      <c r="K54" s="1208"/>
      <c r="L54" s="1165"/>
      <c r="M54" s="1165"/>
      <c r="N54" s="1165"/>
      <c r="O54" s="1165"/>
      <c r="P54" s="84"/>
      <c r="Q54" s="31"/>
      <c r="R54" s="394"/>
      <c r="V54" s="41"/>
    </row>
    <row r="55" spans="1:22" ht="15.75">
      <c r="A55" s="31"/>
      <c r="B55" s="31"/>
      <c r="C55" s="31"/>
      <c r="D55" s="31" t="s">
        <v>14</v>
      </c>
      <c r="E55" s="31"/>
      <c r="F55" s="31"/>
      <c r="G55" s="31"/>
      <c r="H55" s="71"/>
      <c r="I55" s="1165"/>
      <c r="J55" s="1165"/>
      <c r="K55" s="1165"/>
      <c r="L55" s="996"/>
      <c r="M55" s="996"/>
      <c r="N55" s="996"/>
      <c r="O55" s="996"/>
      <c r="P55" s="84"/>
      <c r="Q55" s="31"/>
      <c r="R55" s="394"/>
      <c r="V55" s="41"/>
    </row>
    <row r="56" spans="1:22" ht="15.75">
      <c r="A56" s="31"/>
      <c r="B56" s="31"/>
      <c r="C56" s="31"/>
      <c r="D56" s="31"/>
      <c r="E56" s="31"/>
      <c r="F56" s="31"/>
      <c r="G56" s="31"/>
      <c r="H56" s="71"/>
      <c r="I56" s="1208"/>
      <c r="J56" s="1208"/>
      <c r="K56" s="1208"/>
      <c r="L56" s="1165"/>
      <c r="M56" s="1165"/>
      <c r="N56" s="1165"/>
      <c r="O56" s="1165"/>
      <c r="P56" s="84"/>
      <c r="Q56" s="31"/>
      <c r="R56" s="394"/>
      <c r="V56" s="41"/>
    </row>
    <row r="57" spans="1:22" ht="15.75">
      <c r="A57" s="31"/>
      <c r="B57" s="31"/>
      <c r="C57" s="31"/>
      <c r="D57" s="31"/>
      <c r="E57" s="31"/>
      <c r="F57" s="31"/>
      <c r="G57" s="31"/>
      <c r="H57" s="71"/>
      <c r="I57" s="1165"/>
      <c r="J57" s="1165"/>
      <c r="K57" s="1165"/>
      <c r="L57" s="996"/>
      <c r="M57" s="996"/>
      <c r="N57" s="996"/>
      <c r="O57" s="996"/>
      <c r="P57" s="84"/>
      <c r="Q57" s="31"/>
      <c r="R57" s="394"/>
      <c r="V57" s="41"/>
    </row>
    <row r="58" spans="1:22" ht="15.75">
      <c r="A58" s="31"/>
      <c r="B58" s="31"/>
      <c r="C58" s="31"/>
      <c r="D58" s="31"/>
      <c r="E58" s="31"/>
      <c r="F58" s="31"/>
      <c r="G58" s="31"/>
      <c r="H58" s="71"/>
      <c r="I58" s="1165"/>
      <c r="J58" s="1165"/>
      <c r="K58" s="1165"/>
      <c r="L58" s="996"/>
      <c r="M58" s="996"/>
      <c r="N58" s="996"/>
      <c r="O58" s="996"/>
      <c r="P58" s="84"/>
      <c r="Q58" s="31"/>
      <c r="R58" s="394"/>
      <c r="V58" s="41"/>
    </row>
    <row r="59" spans="1:2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V59" s="41"/>
    </row>
    <row r="60" spans="1:2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V60" s="41"/>
    </row>
    <row r="61" spans="1:2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V61" s="41"/>
    </row>
    <row r="62" spans="1:2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V62" s="41"/>
    </row>
    <row r="63" spans="1:2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V63" s="41"/>
    </row>
    <row r="64" spans="1:2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V64" s="41"/>
    </row>
    <row r="65" spans="1:2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V65" s="41"/>
    </row>
    <row r="66" spans="1:2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V66" s="41"/>
    </row>
    <row r="67" spans="1:2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V67" s="41"/>
    </row>
    <row r="68" spans="1:2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V68" s="41"/>
    </row>
    <row r="69" spans="1:2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V69" s="41"/>
    </row>
    <row r="70" spans="1:2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V70" s="41"/>
    </row>
    <row r="71" spans="1:22">
      <c r="V71" s="41"/>
    </row>
    <row r="72" spans="1:22">
      <c r="V72" s="41"/>
    </row>
    <row r="73" spans="1:22">
      <c r="V73" s="41"/>
    </row>
    <row r="74" spans="1:22">
      <c r="V74" s="41"/>
    </row>
    <row r="75" spans="1:22">
      <c r="V75" s="41"/>
    </row>
    <row r="76" spans="1:22">
      <c r="V76" s="41"/>
    </row>
    <row r="77" spans="1:22">
      <c r="V77" s="41"/>
    </row>
    <row r="78" spans="1:22">
      <c r="V78" s="41"/>
    </row>
    <row r="79" spans="1:22">
      <c r="V79" s="41"/>
    </row>
    <row r="80" spans="1:22">
      <c r="V80" s="41"/>
    </row>
    <row r="81" spans="22:22">
      <c r="V81" s="41"/>
    </row>
    <row r="82" spans="22:22">
      <c r="V82" s="41"/>
    </row>
    <row r="83" spans="22:22">
      <c r="V83" s="41"/>
    </row>
    <row r="84" spans="22:22">
      <c r="V84" s="41"/>
    </row>
    <row r="85" spans="22:22">
      <c r="V85" s="41"/>
    </row>
  </sheetData>
  <mergeCells count="46">
    <mergeCell ref="B10:C10"/>
    <mergeCell ref="B11:C11"/>
    <mergeCell ref="B8:C8"/>
    <mergeCell ref="F8:G8"/>
    <mergeCell ref="B9:C9"/>
    <mergeCell ref="F9:G9"/>
    <mergeCell ref="A47:A48"/>
    <mergeCell ref="B47:B48"/>
    <mergeCell ref="C47:C48"/>
    <mergeCell ref="J54:K54"/>
    <mergeCell ref="L54:O54"/>
    <mergeCell ref="K48:O48"/>
    <mergeCell ref="K49:O49"/>
    <mergeCell ref="K47:O47"/>
    <mergeCell ref="O51:R51"/>
    <mergeCell ref="K50:O50"/>
    <mergeCell ref="I58:K58"/>
    <mergeCell ref="L58:O58"/>
    <mergeCell ref="I55:K55"/>
    <mergeCell ref="L55:O55"/>
    <mergeCell ref="I56:K56"/>
    <mergeCell ref="L56:O56"/>
    <mergeCell ref="I57:K57"/>
    <mergeCell ref="L57:O57"/>
    <mergeCell ref="W3:Z3"/>
    <mergeCell ref="A1:R1"/>
    <mergeCell ref="A2:R2"/>
    <mergeCell ref="H3:K3"/>
    <mergeCell ref="D3:G3"/>
    <mergeCell ref="L3:M3"/>
    <mergeCell ref="K46:O46"/>
    <mergeCell ref="E4:G4"/>
    <mergeCell ref="A5:A6"/>
    <mergeCell ref="K40:O40"/>
    <mergeCell ref="K41:O41"/>
    <mergeCell ref="K42:O42"/>
    <mergeCell ref="K43:O43"/>
    <mergeCell ref="K44:O44"/>
    <mergeCell ref="B5:C6"/>
    <mergeCell ref="D5:D6"/>
    <mergeCell ref="E5:E6"/>
    <mergeCell ref="F5:G6"/>
    <mergeCell ref="B7:C7"/>
    <mergeCell ref="F7:G7"/>
    <mergeCell ref="F10:G10"/>
    <mergeCell ref="F11:G11"/>
  </mergeCells>
  <phoneticPr fontId="37" type="noConversion"/>
  <printOptions horizontalCentered="1" verticalCentered="1"/>
  <pageMargins left="0.2" right="0.2" top="0.2" bottom="0.2" header="0.2" footer="0.2"/>
  <pageSetup paperSize="9" scale="43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3"/>
  <sheetViews>
    <sheetView showGridLines="0" tabSelected="1" view="pageBreakPreview" topLeftCell="A31" zoomScale="40" zoomScaleNormal="70" zoomScaleSheetLayoutView="40" workbookViewId="0">
      <selection activeCell="J57" sqref="J57"/>
    </sheetView>
  </sheetViews>
  <sheetFormatPr defaultColWidth="9" defaultRowHeight="15"/>
  <cols>
    <col min="1" max="1" width="16.875" style="801" customWidth="1"/>
    <col min="2" max="2" width="31.375" style="801" bestFit="1" customWidth="1"/>
    <col min="3" max="3" width="28.125" style="801" customWidth="1"/>
    <col min="4" max="4" width="18.625" style="801" customWidth="1"/>
    <col min="5" max="5" width="17" style="801" customWidth="1"/>
    <col min="6" max="6" width="11.875" style="801" customWidth="1"/>
    <col min="7" max="7" width="48.75" style="801" customWidth="1"/>
    <col min="8" max="8" width="6.75" style="801" customWidth="1"/>
    <col min="9" max="9" width="5.5" style="801" hidden="1" customWidth="1"/>
    <col min="10" max="10" width="27.25" style="801" customWidth="1"/>
    <col min="11" max="11" width="19.875" style="801" customWidth="1"/>
    <col min="12" max="12" width="18" style="801" customWidth="1"/>
    <col min="13" max="13" width="25.5" style="801" customWidth="1"/>
    <col min="14" max="14" width="22.25" style="801" customWidth="1"/>
    <col min="15" max="15" width="13.375" style="801" customWidth="1"/>
    <col min="16" max="16" width="16" style="801" customWidth="1"/>
    <col min="17" max="17" width="5" style="801" hidden="1" customWidth="1"/>
    <col min="18" max="18" width="40.75" style="801" customWidth="1"/>
    <col min="19" max="22" width="9" style="801"/>
    <col min="23" max="23" width="12.625" style="801" bestFit="1" customWidth="1"/>
    <col min="24" max="16384" width="9" style="801"/>
  </cols>
  <sheetData>
    <row r="1" spans="1:38" s="31" customFormat="1" ht="37.5" customHeight="1">
      <c r="A1" s="1231" t="s">
        <v>169</v>
      </c>
      <c r="B1" s="1232"/>
      <c r="C1" s="1232"/>
      <c r="D1" s="1232"/>
      <c r="E1" s="1232"/>
      <c r="F1" s="1232"/>
      <c r="G1" s="1232"/>
      <c r="H1" s="1232"/>
      <c r="I1" s="1232"/>
      <c r="J1" s="1232"/>
      <c r="K1" s="1232"/>
      <c r="L1" s="1232"/>
      <c r="M1" s="1232"/>
      <c r="N1" s="1233"/>
      <c r="O1" s="1232"/>
      <c r="P1" s="1232"/>
      <c r="Q1" s="1232"/>
      <c r="R1" s="1233"/>
    </row>
    <row r="2" spans="1:38" s="31" customFormat="1" ht="37.5" customHeight="1">
      <c r="A2" s="1234" t="s">
        <v>170</v>
      </c>
      <c r="B2" s="1235"/>
      <c r="C2" s="1235"/>
      <c r="D2" s="1235"/>
      <c r="E2" s="1235"/>
      <c r="F2" s="1235"/>
      <c r="G2" s="1235"/>
      <c r="H2" s="1235"/>
      <c r="I2" s="1235"/>
      <c r="J2" s="1235"/>
      <c r="K2" s="1235"/>
      <c r="L2" s="1235"/>
      <c r="M2" s="1235"/>
      <c r="N2" s="1236"/>
      <c r="O2" s="1235"/>
      <c r="P2" s="1235"/>
      <c r="Q2" s="1235"/>
      <c r="R2" s="1236"/>
    </row>
    <row r="3" spans="1:38" ht="81" customHeight="1">
      <c r="A3" s="643" t="s">
        <v>41</v>
      </c>
      <c r="B3" s="644" t="str">
        <f>'Pallet Stacking'!B3</f>
        <v>K18X001.00
BFX-UA300</v>
      </c>
      <c r="C3" s="802" t="s">
        <v>42</v>
      </c>
      <c r="D3" s="1205" t="s">
        <v>292</v>
      </c>
      <c r="E3" s="1206"/>
      <c r="F3" s="1206"/>
      <c r="G3" s="1206"/>
      <c r="H3" s="1204" t="s">
        <v>43</v>
      </c>
      <c r="I3" s="1204"/>
      <c r="J3" s="1204"/>
      <c r="K3" s="1204"/>
      <c r="L3" s="1207" t="str">
        <f>'Pallet Stacking'!L3:M3</f>
        <v>SOP-NV-AM693B1-03</v>
      </c>
      <c r="M3" s="1207"/>
      <c r="N3" s="802" t="s">
        <v>293</v>
      </c>
      <c r="O3" s="803" t="s">
        <v>429</v>
      </c>
      <c r="P3" s="802" t="s">
        <v>44</v>
      </c>
      <c r="Q3" s="647"/>
      <c r="R3" s="648">
        <v>8</v>
      </c>
      <c r="W3" s="1197"/>
      <c r="X3" s="1197"/>
      <c r="Y3" s="1197"/>
      <c r="Z3" s="1197"/>
      <c r="AA3" s="1197"/>
    </row>
    <row r="4" spans="1:38" s="32" customFormat="1" ht="35.25" customHeight="1">
      <c r="A4" s="486" t="s">
        <v>306</v>
      </c>
      <c r="B4" s="322"/>
      <c r="C4" s="322"/>
      <c r="D4" s="322"/>
      <c r="E4" s="1146"/>
      <c r="F4" s="1146"/>
      <c r="G4" s="1147"/>
      <c r="H4" s="267"/>
      <c r="I4" s="189"/>
      <c r="J4" s="189"/>
      <c r="K4" s="189"/>
      <c r="L4" s="189"/>
      <c r="M4" s="188"/>
      <c r="N4" s="188"/>
      <c r="O4" s="188"/>
      <c r="P4" s="188"/>
      <c r="Q4" s="188"/>
      <c r="R4" s="192"/>
      <c r="AK4" s="801"/>
      <c r="AL4" s="801"/>
    </row>
    <row r="5" spans="1:38" ht="26.1" customHeight="1">
      <c r="A5" s="1230" t="s">
        <v>104</v>
      </c>
      <c r="B5" s="1226" t="s">
        <v>21</v>
      </c>
      <c r="C5" s="1227"/>
      <c r="D5" s="1226" t="s">
        <v>308</v>
      </c>
      <c r="E5" s="1227" t="s">
        <v>105</v>
      </c>
      <c r="F5" s="1228" t="s">
        <v>295</v>
      </c>
      <c r="G5" s="1228"/>
      <c r="H5" s="268"/>
      <c r="I5" s="195"/>
      <c r="J5" s="195"/>
      <c r="K5" s="190"/>
      <c r="L5" s="190"/>
      <c r="M5" s="188"/>
      <c r="N5" s="188"/>
      <c r="O5" s="188"/>
      <c r="P5" s="188" t="s">
        <v>510</v>
      </c>
      <c r="Q5" s="188"/>
      <c r="R5" s="196"/>
    </row>
    <row r="6" spans="1:38" ht="26.1" customHeight="1">
      <c r="A6" s="1230"/>
      <c r="B6" s="1227"/>
      <c r="C6" s="1227"/>
      <c r="D6" s="1227"/>
      <c r="E6" s="1227"/>
      <c r="F6" s="1228"/>
      <c r="G6" s="1228"/>
      <c r="H6" s="269"/>
      <c r="I6" s="194"/>
      <c r="J6" s="194"/>
      <c r="K6" s="188"/>
      <c r="L6" s="45"/>
      <c r="M6" s="189"/>
      <c r="N6" s="188"/>
      <c r="O6" s="188"/>
      <c r="P6" s="189"/>
      <c r="Q6" s="45"/>
      <c r="R6" s="196"/>
    </row>
    <row r="7" spans="1:38" ht="57.75" customHeight="1">
      <c r="A7" s="807">
        <v>1</v>
      </c>
      <c r="B7" s="1226" t="s">
        <v>351</v>
      </c>
      <c r="C7" s="1227"/>
      <c r="D7" s="806" t="s">
        <v>46</v>
      </c>
      <c r="E7" s="806">
        <v>1</v>
      </c>
      <c r="F7" s="1228" t="s">
        <v>46</v>
      </c>
      <c r="G7" s="1228"/>
      <c r="H7" s="270"/>
      <c r="I7" s="194"/>
      <c r="J7" s="194"/>
      <c r="K7" s="188"/>
      <c r="L7" s="45"/>
      <c r="M7" s="45"/>
      <c r="N7" s="45"/>
      <c r="O7" s="45"/>
      <c r="P7" s="45"/>
      <c r="Q7" s="45"/>
      <c r="R7" s="196"/>
    </row>
    <row r="8" spans="1:38" ht="39" customHeight="1">
      <c r="A8" s="680">
        <v>2</v>
      </c>
      <c r="B8" s="1229" t="s">
        <v>394</v>
      </c>
      <c r="C8" s="1181"/>
      <c r="D8" s="806" t="s">
        <v>46</v>
      </c>
      <c r="E8" s="806">
        <v>1</v>
      </c>
      <c r="F8" s="1228" t="s">
        <v>46</v>
      </c>
      <c r="G8" s="1228"/>
      <c r="H8" s="270"/>
      <c r="I8" s="194"/>
      <c r="J8" s="194"/>
      <c r="K8" s="188"/>
      <c r="L8" s="45"/>
      <c r="M8" s="45"/>
      <c r="N8" s="45"/>
      <c r="O8" s="45"/>
      <c r="P8" s="45"/>
      <c r="Q8" s="45"/>
      <c r="R8" s="196"/>
    </row>
    <row r="9" spans="1:38" ht="39" customHeight="1">
      <c r="A9" s="807">
        <v>3</v>
      </c>
      <c r="B9" s="1229" t="s">
        <v>504</v>
      </c>
      <c r="C9" s="1181"/>
      <c r="D9" s="806" t="s">
        <v>46</v>
      </c>
      <c r="E9" s="806">
        <v>1</v>
      </c>
      <c r="F9" s="1228" t="s">
        <v>46</v>
      </c>
      <c r="G9" s="1228"/>
      <c r="H9" s="270"/>
      <c r="I9" s="194"/>
      <c r="J9" s="194"/>
      <c r="K9" s="188"/>
      <c r="L9" s="45"/>
      <c r="M9" s="45"/>
      <c r="N9" s="45"/>
      <c r="O9" s="45"/>
      <c r="P9" s="45"/>
      <c r="Q9" s="45"/>
      <c r="R9" s="196"/>
    </row>
    <row r="10" spans="1:38" ht="39" customHeight="1">
      <c r="A10" s="680">
        <v>4</v>
      </c>
      <c r="B10" s="1229" t="s">
        <v>315</v>
      </c>
      <c r="C10" s="1181"/>
      <c r="D10" s="806" t="s">
        <v>46</v>
      </c>
      <c r="E10" s="806">
        <v>1</v>
      </c>
      <c r="F10" s="1228" t="s">
        <v>46</v>
      </c>
      <c r="G10" s="1228"/>
      <c r="H10" s="270"/>
      <c r="I10" s="194"/>
      <c r="J10" s="194"/>
      <c r="K10" s="188"/>
      <c r="L10" s="45"/>
      <c r="M10" s="45"/>
      <c r="N10" s="45"/>
      <c r="O10" s="45"/>
      <c r="P10" s="45"/>
      <c r="Q10" s="45"/>
      <c r="R10" s="196"/>
    </row>
    <row r="11" spans="1:38" ht="26.1" customHeight="1">
      <c r="A11" s="812" t="s">
        <v>297</v>
      </c>
      <c r="B11" s="813"/>
      <c r="C11" s="813"/>
      <c r="D11" s="813"/>
      <c r="E11" s="814"/>
      <c r="F11" s="815"/>
      <c r="G11" s="816"/>
      <c r="H11" s="270"/>
      <c r="I11" s="194"/>
      <c r="J11" s="194"/>
      <c r="K11" s="188"/>
      <c r="L11" s="45"/>
      <c r="M11" s="45"/>
      <c r="N11" s="45"/>
      <c r="O11" s="45"/>
      <c r="P11" s="45"/>
      <c r="Q11" s="45"/>
      <c r="R11" s="196"/>
    </row>
    <row r="12" spans="1:38" ht="26.1" customHeight="1">
      <c r="A12" s="817" t="s">
        <v>358</v>
      </c>
      <c r="B12" s="818"/>
      <c r="C12" s="818"/>
      <c r="D12" s="818"/>
      <c r="E12" s="819"/>
      <c r="F12" s="815"/>
      <c r="G12" s="816"/>
      <c r="H12" s="270"/>
      <c r="I12" s="194"/>
      <c r="J12" s="194"/>
      <c r="K12" s="188"/>
      <c r="L12" s="45"/>
      <c r="M12" s="45"/>
      <c r="N12" s="45"/>
      <c r="O12" s="45"/>
      <c r="P12" s="45"/>
      <c r="Q12" s="45"/>
      <c r="R12" s="196"/>
    </row>
    <row r="13" spans="1:38" ht="26.1" customHeight="1">
      <c r="A13" s="820" t="s">
        <v>359</v>
      </c>
      <c r="B13" s="821"/>
      <c r="C13" s="821"/>
      <c r="D13" s="822"/>
      <c r="E13" s="823"/>
      <c r="F13" s="824"/>
      <c r="G13" s="825"/>
      <c r="H13" s="270"/>
      <c r="I13" s="194"/>
      <c r="J13" s="194"/>
      <c r="K13" s="188"/>
      <c r="L13" s="45"/>
      <c r="M13" s="45"/>
      <c r="N13" s="45"/>
      <c r="O13" s="45"/>
      <c r="P13" s="45"/>
      <c r="Q13" s="45"/>
      <c r="R13" s="196"/>
    </row>
    <row r="14" spans="1:38" ht="26.1" customHeight="1">
      <c r="A14" s="817" t="s">
        <v>357</v>
      </c>
      <c r="B14" s="826"/>
      <c r="C14" s="826"/>
      <c r="D14" s="827"/>
      <c r="E14" s="823"/>
      <c r="F14" s="824"/>
      <c r="G14" s="825"/>
      <c r="H14" s="270"/>
      <c r="I14" s="194"/>
      <c r="J14" s="194"/>
      <c r="K14" s="188"/>
      <c r="L14" s="45"/>
      <c r="M14" s="45"/>
      <c r="N14" s="45"/>
      <c r="O14" s="45"/>
      <c r="P14" s="45"/>
      <c r="Q14" s="45"/>
      <c r="R14" s="196"/>
    </row>
    <row r="15" spans="1:38" ht="26.1" customHeight="1">
      <c r="A15" s="817" t="s">
        <v>353</v>
      </c>
      <c r="B15" s="826"/>
      <c r="C15" s="826"/>
      <c r="D15" s="828"/>
      <c r="E15" s="823"/>
      <c r="F15" s="824"/>
      <c r="G15" s="825"/>
      <c r="H15" s="270"/>
      <c r="I15" s="194"/>
      <c r="J15" s="194"/>
      <c r="K15" s="188"/>
      <c r="L15" s="45"/>
      <c r="M15" s="45"/>
      <c r="N15" s="45"/>
      <c r="O15" s="45"/>
      <c r="P15" s="45"/>
      <c r="Q15" s="45"/>
      <c r="R15" s="196"/>
    </row>
    <row r="16" spans="1:38" ht="26.1" customHeight="1">
      <c r="A16" s="829" t="s">
        <v>327</v>
      </c>
      <c r="B16" s="830"/>
      <c r="C16" s="831"/>
      <c r="D16" s="832"/>
      <c r="E16" s="823"/>
      <c r="F16" s="824"/>
      <c r="G16" s="825"/>
      <c r="H16" s="270"/>
      <c r="I16" s="194"/>
      <c r="J16" s="194"/>
      <c r="K16" s="188"/>
      <c r="L16" s="45"/>
      <c r="M16" s="45"/>
      <c r="N16" s="45"/>
      <c r="O16" s="45"/>
      <c r="P16" s="45"/>
      <c r="Q16" s="45"/>
      <c r="R16" s="196"/>
    </row>
    <row r="17" spans="1:22" ht="26.1" customHeight="1">
      <c r="A17" s="829" t="s">
        <v>328</v>
      </c>
      <c r="B17" s="830"/>
      <c r="C17" s="833"/>
      <c r="D17" s="832"/>
      <c r="E17" s="823"/>
      <c r="F17" s="824"/>
      <c r="G17" s="825"/>
      <c r="H17" s="270"/>
      <c r="I17" s="194"/>
      <c r="J17" s="194"/>
      <c r="K17" s="188"/>
      <c r="L17" s="45"/>
      <c r="M17" s="45"/>
      <c r="N17" s="45"/>
      <c r="O17" s="45"/>
      <c r="P17" s="45"/>
      <c r="Q17" s="45"/>
      <c r="R17" s="196"/>
    </row>
    <row r="18" spans="1:22" ht="26.1" customHeight="1">
      <c r="A18" s="829" t="s">
        <v>502</v>
      </c>
      <c r="B18" s="834"/>
      <c r="C18" s="835"/>
      <c r="D18" s="832"/>
      <c r="E18" s="836"/>
      <c r="F18" s="824"/>
      <c r="G18" s="825"/>
      <c r="H18" s="270"/>
      <c r="I18" s="194"/>
      <c r="J18" s="194"/>
      <c r="K18" s="188"/>
      <c r="L18" s="45"/>
      <c r="M18" s="45"/>
      <c r="N18" s="45"/>
      <c r="O18" s="45"/>
      <c r="P18" s="45"/>
      <c r="Q18" s="45"/>
      <c r="R18" s="196"/>
    </row>
    <row r="19" spans="1:22" ht="26.1" customHeight="1">
      <c r="A19" s="837" t="s">
        <v>380</v>
      </c>
      <c r="B19" s="830"/>
      <c r="C19" s="830"/>
      <c r="D19" s="830"/>
      <c r="E19" s="830"/>
      <c r="F19" s="830"/>
      <c r="G19" s="838"/>
      <c r="H19" s="270"/>
      <c r="I19" s="194"/>
      <c r="J19" s="194"/>
      <c r="K19" s="188"/>
      <c r="L19" s="45"/>
      <c r="M19" s="45"/>
      <c r="N19" s="45"/>
      <c r="O19" s="45"/>
      <c r="P19" s="45"/>
      <c r="Q19" s="45"/>
      <c r="R19" s="196"/>
    </row>
    <row r="20" spans="1:22" ht="26.1" customHeight="1">
      <c r="A20" s="839" t="s">
        <v>329</v>
      </c>
      <c r="B20" s="830"/>
      <c r="C20" s="832"/>
      <c r="D20" s="832"/>
      <c r="E20" s="823"/>
      <c r="F20" s="824"/>
      <c r="G20" s="825"/>
      <c r="H20" s="270"/>
      <c r="I20" s="194"/>
      <c r="J20" s="194"/>
      <c r="K20" s="188"/>
      <c r="L20" s="45"/>
      <c r="M20" s="45"/>
      <c r="N20" s="45"/>
      <c r="O20" s="45"/>
      <c r="P20" s="45"/>
      <c r="Q20" s="45"/>
      <c r="R20" s="196"/>
    </row>
    <row r="21" spans="1:22" ht="26.1" customHeight="1">
      <c r="A21" s="820" t="s">
        <v>330</v>
      </c>
      <c r="B21" s="830"/>
      <c r="C21" s="832"/>
      <c r="D21" s="832"/>
      <c r="E21" s="823"/>
      <c r="F21" s="824"/>
      <c r="G21" s="825"/>
      <c r="H21" s="270"/>
      <c r="I21" s="194"/>
      <c r="J21" s="194"/>
      <c r="K21" s="188"/>
      <c r="L21" s="45"/>
      <c r="M21" s="45"/>
      <c r="N21" s="45"/>
      <c r="O21" s="45"/>
      <c r="P21" s="45"/>
      <c r="Q21" s="45"/>
      <c r="R21" s="196"/>
      <c r="V21" s="801" t="s">
        <v>14</v>
      </c>
    </row>
    <row r="22" spans="1:22" ht="26.1" customHeight="1">
      <c r="A22" s="820" t="s">
        <v>501</v>
      </c>
      <c r="B22" s="830"/>
      <c r="C22" s="832"/>
      <c r="D22" s="832"/>
      <c r="E22" s="823"/>
      <c r="F22" s="824"/>
      <c r="G22" s="825"/>
      <c r="H22" s="270"/>
      <c r="I22" s="194"/>
      <c r="J22" s="194"/>
      <c r="K22" s="188"/>
      <c r="L22" s="45"/>
      <c r="M22" s="45"/>
      <c r="N22" s="45"/>
      <c r="O22" s="45"/>
      <c r="P22" s="45"/>
      <c r="Q22" s="45"/>
      <c r="R22" s="196"/>
    </row>
    <row r="23" spans="1:22" ht="26.1" customHeight="1">
      <c r="A23" s="839" t="s">
        <v>381</v>
      </c>
      <c r="B23" s="830"/>
      <c r="C23" s="832"/>
      <c r="D23" s="832"/>
      <c r="E23" s="823"/>
      <c r="F23" s="824"/>
      <c r="G23" s="825"/>
      <c r="H23" s="270"/>
      <c r="I23" s="194"/>
      <c r="J23" s="194"/>
      <c r="K23" s="188"/>
      <c r="L23" s="45"/>
      <c r="M23" s="45"/>
      <c r="N23" s="45"/>
      <c r="O23" s="45"/>
      <c r="P23" s="45"/>
      <c r="Q23" s="45"/>
      <c r="R23" s="196"/>
    </row>
    <row r="24" spans="1:22" s="40" customFormat="1" ht="26.1" customHeight="1">
      <c r="A24" s="840" t="s">
        <v>356</v>
      </c>
      <c r="B24" s="831"/>
      <c r="C24" s="832"/>
      <c r="D24" s="832"/>
      <c r="E24" s="823"/>
      <c r="F24" s="824"/>
      <c r="G24" s="825"/>
      <c r="H24" s="274"/>
      <c r="I24" s="275"/>
      <c r="J24" s="275"/>
      <c r="K24" s="271"/>
      <c r="L24" s="276"/>
      <c r="M24" s="276"/>
      <c r="N24" s="276"/>
      <c r="O24" s="276"/>
      <c r="P24" s="276"/>
      <c r="Q24" s="276"/>
      <c r="R24" s="277"/>
    </row>
    <row r="25" spans="1:22" s="40" customFormat="1" ht="26.1" customHeight="1">
      <c r="A25" s="841" t="s">
        <v>331</v>
      </c>
      <c r="B25" s="833"/>
      <c r="C25" s="832"/>
      <c r="D25" s="832"/>
      <c r="E25" s="823"/>
      <c r="F25" s="824"/>
      <c r="G25" s="825"/>
      <c r="H25" s="274"/>
      <c r="I25" s="275"/>
      <c r="J25" s="275"/>
      <c r="K25" s="271"/>
      <c r="L25" s="276"/>
      <c r="M25" s="276"/>
      <c r="N25" s="276"/>
      <c r="O25" s="276"/>
      <c r="P25" s="276"/>
      <c r="Q25" s="276"/>
      <c r="R25" s="277"/>
    </row>
    <row r="26" spans="1:22" s="40" customFormat="1" ht="26.1" customHeight="1">
      <c r="A26" s="842" t="s">
        <v>332</v>
      </c>
      <c r="B26" s="843"/>
      <c r="C26" s="832"/>
      <c r="D26" s="832"/>
      <c r="E26" s="823"/>
      <c r="F26" s="824"/>
      <c r="G26" s="825"/>
      <c r="H26" s="279"/>
      <c r="I26" s="273"/>
      <c r="J26" s="273"/>
      <c r="K26" s="273"/>
      <c r="L26" s="273"/>
      <c r="M26" s="276"/>
      <c r="N26" s="276"/>
      <c r="O26" s="276"/>
      <c r="P26" s="276"/>
      <c r="Q26" s="276"/>
      <c r="R26" s="277"/>
    </row>
    <row r="27" spans="1:22" s="40" customFormat="1" ht="26.1" customHeight="1">
      <c r="A27" s="820" t="s">
        <v>386</v>
      </c>
      <c r="B27" s="832"/>
      <c r="C27" s="844"/>
      <c r="D27" s="844"/>
      <c r="E27" s="845"/>
      <c r="F27" s="846"/>
      <c r="G27" s="847"/>
      <c r="H27" s="280"/>
      <c r="I27" s="276"/>
      <c r="J27" s="276"/>
      <c r="K27" s="276"/>
      <c r="L27" s="272"/>
      <c r="M27" s="276"/>
      <c r="N27" s="276"/>
      <c r="O27" s="276"/>
      <c r="P27" s="276"/>
      <c r="Q27" s="276"/>
      <c r="R27" s="277"/>
    </row>
    <row r="28" spans="1:22" s="40" customFormat="1" ht="26.1" customHeight="1">
      <c r="A28" s="820" t="s">
        <v>387</v>
      </c>
      <c r="B28" s="848"/>
      <c r="C28" s="832"/>
      <c r="D28" s="849"/>
      <c r="E28" s="849"/>
      <c r="F28" s="849"/>
      <c r="G28" s="849"/>
      <c r="H28" s="280"/>
      <c r="I28" s="276"/>
      <c r="J28" s="276"/>
      <c r="K28" s="276"/>
      <c r="L28" s="272"/>
      <c r="M28" s="276"/>
      <c r="N28" s="276"/>
      <c r="O28" s="276"/>
      <c r="P28" s="276"/>
      <c r="Q28" s="276"/>
      <c r="R28" s="277"/>
    </row>
    <row r="29" spans="1:22" s="40" customFormat="1" ht="26.1" customHeight="1">
      <c r="A29" s="850" t="s">
        <v>383</v>
      </c>
      <c r="B29" s="851"/>
      <c r="C29" s="832"/>
      <c r="D29" s="849"/>
      <c r="E29" s="849"/>
      <c r="F29" s="849"/>
      <c r="G29" s="849"/>
      <c r="H29" s="280"/>
      <c r="I29" s="276"/>
      <c r="J29" s="276"/>
      <c r="K29" s="276"/>
      <c r="L29" s="272"/>
      <c r="M29" s="276"/>
      <c r="N29" s="276"/>
      <c r="O29" s="276"/>
      <c r="P29" s="276"/>
      <c r="Q29" s="276"/>
      <c r="R29" s="277"/>
    </row>
    <row r="30" spans="1:22" s="40" customFormat="1" ht="26.1" customHeight="1">
      <c r="A30" s="850" t="s">
        <v>503</v>
      </c>
      <c r="B30" s="843"/>
      <c r="C30" s="832"/>
      <c r="D30" s="849"/>
      <c r="E30" s="849"/>
      <c r="F30" s="849"/>
      <c r="G30" s="849"/>
      <c r="H30" s="280"/>
      <c r="I30" s="276"/>
      <c r="J30" s="276"/>
      <c r="K30" s="276"/>
      <c r="L30" s="272"/>
      <c r="M30" s="276"/>
      <c r="N30" s="276"/>
      <c r="O30" s="276"/>
      <c r="P30" s="276"/>
      <c r="Q30" s="276"/>
      <c r="R30" s="277"/>
    </row>
    <row r="31" spans="1:22" s="40" customFormat="1" ht="26.1" customHeight="1">
      <c r="A31" s="820" t="s">
        <v>389</v>
      </c>
      <c r="B31" s="832"/>
      <c r="C31" s="844"/>
      <c r="D31" s="844"/>
      <c r="E31" s="852"/>
      <c r="F31" s="849"/>
      <c r="G31" s="849"/>
      <c r="H31" s="280"/>
      <c r="I31" s="276"/>
      <c r="J31" s="276"/>
      <c r="K31" s="276"/>
      <c r="L31" s="272"/>
      <c r="M31" s="276"/>
      <c r="N31" s="276"/>
      <c r="O31" s="276"/>
      <c r="P31" s="276"/>
      <c r="Q31" s="276"/>
      <c r="R31" s="277"/>
    </row>
    <row r="32" spans="1:22" s="40" customFormat="1" ht="26.1" customHeight="1">
      <c r="A32" s="820" t="s">
        <v>390</v>
      </c>
      <c r="B32" s="832"/>
      <c r="C32" s="844"/>
      <c r="D32" s="849"/>
      <c r="E32" s="849"/>
      <c r="F32" s="849"/>
      <c r="G32" s="849"/>
      <c r="H32" s="280"/>
      <c r="I32" s="276"/>
      <c r="J32" s="276"/>
      <c r="K32" s="276"/>
      <c r="L32" s="272"/>
      <c r="M32" s="276"/>
      <c r="N32" s="276"/>
      <c r="O32" s="276"/>
      <c r="P32" s="276"/>
      <c r="Q32" s="276"/>
      <c r="R32" s="277"/>
    </row>
    <row r="33" spans="1:18" s="40" customFormat="1" ht="26.1" customHeight="1">
      <c r="A33" s="820" t="s">
        <v>391</v>
      </c>
      <c r="B33" s="848"/>
      <c r="C33" s="849"/>
      <c r="D33" s="849"/>
      <c r="E33" s="849"/>
      <c r="F33" s="853"/>
      <c r="G33" s="854"/>
      <c r="H33" s="280"/>
      <c r="I33" s="276"/>
      <c r="J33" s="276"/>
      <c r="K33" s="276"/>
      <c r="L33" s="276"/>
      <c r="M33" s="276"/>
      <c r="N33" s="276"/>
      <c r="O33" s="276"/>
      <c r="P33" s="276"/>
      <c r="Q33" s="276"/>
      <c r="R33" s="277"/>
    </row>
    <row r="34" spans="1:18" s="40" customFormat="1" ht="21.95" customHeight="1">
      <c r="A34" s="850" t="s">
        <v>392</v>
      </c>
      <c r="B34" s="855"/>
      <c r="C34" s="855"/>
      <c r="D34" s="849"/>
      <c r="E34" s="849"/>
      <c r="F34" s="853"/>
      <c r="G34" s="854"/>
      <c r="H34" s="280"/>
      <c r="I34" s="276"/>
      <c r="J34" s="276"/>
      <c r="K34" s="276"/>
      <c r="L34" s="276"/>
      <c r="M34" s="276"/>
      <c r="N34" s="276"/>
      <c r="O34" s="276"/>
      <c r="P34" s="276"/>
      <c r="Q34" s="276"/>
      <c r="R34" s="277"/>
    </row>
    <row r="35" spans="1:18" ht="21.95" customHeight="1">
      <c r="A35" s="850" t="s">
        <v>388</v>
      </c>
      <c r="B35" s="843"/>
      <c r="C35" s="849"/>
      <c r="D35" s="849"/>
      <c r="E35" s="849"/>
      <c r="F35" s="856"/>
      <c r="G35" s="857"/>
      <c r="H35" s="282"/>
      <c r="I35" s="45"/>
      <c r="J35" s="45"/>
      <c r="K35" s="45"/>
      <c r="L35" s="201"/>
      <c r="M35" s="45"/>
      <c r="N35" s="45"/>
      <c r="O35" s="45"/>
      <c r="P35" s="45"/>
      <c r="Q35" s="45"/>
      <c r="R35" s="196"/>
    </row>
    <row r="36" spans="1:18" ht="21.95" customHeight="1">
      <c r="A36" s="850" t="s">
        <v>384</v>
      </c>
      <c r="B36" s="849"/>
      <c r="C36" s="849"/>
      <c r="D36" s="858"/>
      <c r="E36" s="858"/>
      <c r="F36" s="859"/>
      <c r="G36" s="857"/>
      <c r="H36" s="270"/>
      <c r="I36" s="45"/>
      <c r="J36" s="45"/>
      <c r="K36" s="45"/>
      <c r="L36" s="45"/>
      <c r="M36" s="45"/>
      <c r="N36" s="45"/>
      <c r="O36" s="45"/>
      <c r="P36" s="45"/>
      <c r="Q36" s="188"/>
      <c r="R36" s="196"/>
    </row>
    <row r="37" spans="1:18" ht="21.95" customHeight="1">
      <c r="A37" s="860" t="s">
        <v>385</v>
      </c>
      <c r="B37" s="849"/>
      <c r="C37" s="849"/>
      <c r="D37" s="861"/>
      <c r="E37" s="857"/>
      <c r="F37" s="859"/>
      <c r="G37" s="857"/>
      <c r="H37" s="283"/>
      <c r="I37" s="33"/>
      <c r="J37" s="33"/>
      <c r="K37" s="33"/>
      <c r="L37" s="33"/>
      <c r="M37" s="33"/>
      <c r="N37" s="33"/>
      <c r="O37" s="33"/>
      <c r="P37" s="33"/>
      <c r="Q37" s="33"/>
      <c r="R37" s="207"/>
    </row>
    <row r="38" spans="1:18" ht="21.95" customHeight="1">
      <c r="A38" s="850" t="s">
        <v>382</v>
      </c>
      <c r="B38" s="849"/>
      <c r="C38" s="849"/>
      <c r="D38" s="861"/>
      <c r="E38" s="857"/>
      <c r="F38" s="859"/>
      <c r="G38" s="857"/>
      <c r="H38" s="283"/>
      <c r="I38" s="33"/>
      <c r="J38" s="33"/>
      <c r="K38" s="33"/>
      <c r="L38" s="33"/>
      <c r="M38" s="33"/>
      <c r="N38" s="33"/>
      <c r="O38" s="33"/>
      <c r="P38" s="33"/>
      <c r="Q38" s="33"/>
      <c r="R38" s="207"/>
    </row>
    <row r="39" spans="1:18" ht="21.95" customHeight="1">
      <c r="A39" s="850" t="s">
        <v>378</v>
      </c>
      <c r="B39" s="849"/>
      <c r="C39" s="849"/>
      <c r="D39" s="861"/>
      <c r="E39" s="857"/>
      <c r="F39" s="859"/>
      <c r="G39" s="857"/>
      <c r="H39" s="283"/>
      <c r="I39" s="33"/>
      <c r="J39" s="33"/>
      <c r="K39" s="33"/>
      <c r="L39" s="33"/>
      <c r="M39" s="33"/>
      <c r="N39" s="33"/>
      <c r="O39" s="33"/>
      <c r="P39" s="33"/>
      <c r="Q39" s="33"/>
      <c r="R39" s="207"/>
    </row>
    <row r="40" spans="1:18" ht="21.95" customHeight="1">
      <c r="A40" s="850" t="s">
        <v>393</v>
      </c>
      <c r="B40" s="849"/>
      <c r="C40" s="849"/>
      <c r="D40" s="861"/>
      <c r="E40" s="857"/>
      <c r="F40" s="859"/>
      <c r="G40" s="857"/>
      <c r="H40" s="283"/>
      <c r="I40" s="33"/>
      <c r="J40" s="33"/>
      <c r="K40" s="33"/>
      <c r="L40" s="33"/>
      <c r="M40" s="33"/>
      <c r="N40" s="33"/>
      <c r="O40" s="33"/>
      <c r="P40" s="33"/>
      <c r="Q40" s="33"/>
      <c r="R40" s="207"/>
    </row>
    <row r="41" spans="1:18" ht="21.95" customHeight="1">
      <c r="A41" s="862" t="s">
        <v>379</v>
      </c>
      <c r="B41" s="863"/>
      <c r="C41" s="863"/>
      <c r="D41" s="861"/>
      <c r="E41" s="857"/>
      <c r="F41" s="859"/>
      <c r="G41" s="857"/>
      <c r="H41" s="477"/>
      <c r="I41" s="796"/>
      <c r="J41" s="796"/>
      <c r="K41" s="796"/>
      <c r="L41" s="796"/>
      <c r="M41" s="796"/>
      <c r="N41" s="796"/>
      <c r="O41" s="796"/>
      <c r="P41" s="796"/>
      <c r="Q41" s="45"/>
      <c r="R41" s="196"/>
    </row>
    <row r="42" spans="1:18" ht="21.95" customHeight="1">
      <c r="A42" s="864" t="s">
        <v>511</v>
      </c>
      <c r="B42" s="863"/>
      <c r="C42" s="863"/>
      <c r="D42" s="861"/>
      <c r="E42" s="857"/>
      <c r="F42" s="859"/>
      <c r="G42" s="857"/>
      <c r="H42" s="477"/>
      <c r="I42" s="796"/>
      <c r="J42" s="796"/>
      <c r="K42" s="796"/>
      <c r="L42" s="796"/>
      <c r="M42" s="796"/>
      <c r="N42" s="796"/>
      <c r="O42" s="796"/>
      <c r="P42" s="796"/>
      <c r="Q42" s="45"/>
      <c r="R42" s="196"/>
    </row>
    <row r="43" spans="1:18" ht="21.95" customHeight="1">
      <c r="A43" s="864" t="s">
        <v>512</v>
      </c>
      <c r="B43" s="863"/>
      <c r="C43" s="863"/>
      <c r="D43" s="861"/>
      <c r="E43" s="857"/>
      <c r="F43" s="859"/>
      <c r="G43" s="857"/>
      <c r="H43" s="477"/>
      <c r="I43" s="796"/>
      <c r="J43" s="796"/>
      <c r="K43" s="796"/>
      <c r="L43" s="796"/>
      <c r="M43" s="796"/>
      <c r="N43" s="796"/>
      <c r="O43" s="796"/>
      <c r="P43" s="796"/>
      <c r="Q43" s="45"/>
      <c r="R43" s="196"/>
    </row>
    <row r="44" spans="1:18" ht="21.95" customHeight="1">
      <c r="A44" s="864" t="s">
        <v>506</v>
      </c>
      <c r="B44" s="832"/>
      <c r="C44" s="849"/>
      <c r="D44" s="861"/>
      <c r="E44" s="857"/>
      <c r="F44" s="859"/>
      <c r="G44" s="857"/>
      <c r="H44" s="478"/>
      <c r="I44" s="473"/>
      <c r="J44" s="473"/>
      <c r="K44" s="1190"/>
      <c r="L44" s="1190"/>
      <c r="M44" s="1190"/>
      <c r="N44" s="1190"/>
      <c r="O44" s="1190"/>
      <c r="P44" s="800"/>
      <c r="Q44" s="45"/>
      <c r="R44" s="447"/>
    </row>
    <row r="45" spans="1:18" ht="21.95" customHeight="1">
      <c r="A45" s="864" t="s">
        <v>507</v>
      </c>
      <c r="B45" s="832"/>
      <c r="C45" s="849"/>
      <c r="D45" s="861"/>
      <c r="E45" s="857"/>
      <c r="F45" s="859"/>
      <c r="G45" s="857"/>
      <c r="H45" s="478"/>
      <c r="I45" s="473"/>
      <c r="J45" s="473"/>
      <c r="K45" s="798"/>
      <c r="L45" s="798"/>
      <c r="M45" s="798"/>
      <c r="N45" s="798"/>
      <c r="O45" s="798"/>
      <c r="P45" s="800"/>
      <c r="Q45" s="45"/>
      <c r="R45" s="447"/>
    </row>
    <row r="46" spans="1:18" ht="21.95" customHeight="1">
      <c r="A46" s="864" t="s">
        <v>513</v>
      </c>
      <c r="B46" s="832"/>
      <c r="C46" s="849"/>
      <c r="D46" s="861"/>
      <c r="E46" s="857"/>
      <c r="F46" s="859"/>
      <c r="G46" s="857"/>
      <c r="H46" s="478"/>
      <c r="I46" s="473"/>
      <c r="J46" s="473"/>
      <c r="K46" s="798"/>
      <c r="L46" s="798"/>
      <c r="M46" s="798"/>
      <c r="N46" s="798"/>
      <c r="O46" s="798"/>
      <c r="P46" s="800"/>
      <c r="Q46" s="45"/>
      <c r="R46" s="447"/>
    </row>
    <row r="47" spans="1:18" ht="21.95" customHeight="1">
      <c r="A47" s="864" t="s">
        <v>514</v>
      </c>
      <c r="B47" s="832"/>
      <c r="C47" s="849"/>
      <c r="D47" s="861"/>
      <c r="E47" s="857"/>
      <c r="F47" s="859"/>
      <c r="G47" s="857"/>
      <c r="H47" s="479"/>
      <c r="I47" s="799"/>
      <c r="J47" s="799"/>
      <c r="K47" s="1191"/>
      <c r="L47" s="1191"/>
      <c r="M47" s="1191"/>
      <c r="N47" s="1191"/>
      <c r="O47" s="1191"/>
      <c r="P47" s="436"/>
      <c r="Q47" s="799"/>
      <c r="R47" s="447"/>
    </row>
    <row r="48" spans="1:18" ht="21.95" customHeight="1">
      <c r="A48" s="864" t="s">
        <v>515</v>
      </c>
      <c r="B48" s="832"/>
      <c r="C48" s="849"/>
      <c r="D48" s="861"/>
      <c r="E48" s="857"/>
      <c r="F48" s="859"/>
      <c r="G48" s="857"/>
      <c r="H48" s="479"/>
      <c r="I48" s="799"/>
      <c r="J48" s="799"/>
      <c r="K48" s="799"/>
      <c r="L48" s="799"/>
      <c r="M48" s="799"/>
      <c r="N48" s="799"/>
      <c r="O48" s="799"/>
      <c r="P48" s="436"/>
      <c r="Q48" s="799"/>
      <c r="R48" s="447"/>
    </row>
    <row r="49" spans="1:22" ht="21.95" customHeight="1">
      <c r="A49" s="865"/>
      <c r="B49" s="832"/>
      <c r="C49" s="849"/>
      <c r="D49" s="861"/>
      <c r="E49" s="857"/>
      <c r="F49" s="859"/>
      <c r="G49" s="857"/>
      <c r="H49" s="479"/>
      <c r="I49" s="799"/>
      <c r="J49" s="799"/>
      <c r="K49" s="799"/>
      <c r="L49" s="799"/>
      <c r="M49" s="799"/>
      <c r="N49" s="799"/>
      <c r="O49" s="799"/>
      <c r="P49" s="436"/>
      <c r="Q49" s="799"/>
      <c r="R49" s="447"/>
    </row>
    <row r="50" spans="1:22" ht="21.95" customHeight="1">
      <c r="A50" s="866" t="s">
        <v>321</v>
      </c>
      <c r="B50" s="832"/>
      <c r="C50" s="849"/>
      <c r="D50" s="861"/>
      <c r="E50" s="857"/>
      <c r="F50" s="859"/>
      <c r="G50" s="857"/>
      <c r="H50" s="479"/>
      <c r="I50" s="799"/>
      <c r="J50" s="798"/>
      <c r="K50" s="1192"/>
      <c r="L50" s="1192"/>
      <c r="M50" s="1192"/>
      <c r="N50" s="1192"/>
      <c r="O50" s="1192"/>
      <c r="P50" s="436"/>
      <c r="Q50" s="31"/>
      <c r="R50" s="448"/>
    </row>
    <row r="51" spans="1:22" ht="21.95" customHeight="1">
      <c r="A51" s="867" t="s">
        <v>355</v>
      </c>
      <c r="B51" s="832"/>
      <c r="C51" s="849"/>
      <c r="D51" s="861"/>
      <c r="E51" s="857"/>
      <c r="F51" s="859"/>
      <c r="G51" s="857"/>
      <c r="H51" s="479"/>
      <c r="I51" s="798"/>
      <c r="J51" s="798"/>
      <c r="K51" s="1192"/>
      <c r="L51" s="1192"/>
      <c r="M51" s="1192"/>
      <c r="N51" s="1192"/>
      <c r="O51" s="1192"/>
      <c r="P51" s="436"/>
      <c r="Q51" s="45"/>
      <c r="R51" s="448"/>
    </row>
    <row r="52" spans="1:22" ht="21.95" customHeight="1">
      <c r="A52" s="820" t="s">
        <v>333</v>
      </c>
      <c r="B52" s="844"/>
      <c r="C52" s="849"/>
      <c r="D52" s="861"/>
      <c r="E52" s="857"/>
      <c r="F52" s="859"/>
      <c r="G52" s="857"/>
      <c r="H52" s="479"/>
      <c r="I52" s="31"/>
      <c r="J52" s="798"/>
      <c r="K52" s="1192"/>
      <c r="L52" s="1192"/>
      <c r="M52" s="1192"/>
      <c r="N52" s="1192"/>
      <c r="O52" s="1192"/>
      <c r="P52" s="436"/>
      <c r="Q52" s="31"/>
      <c r="R52" s="448"/>
    </row>
    <row r="53" spans="1:22" ht="21.95" customHeight="1">
      <c r="A53" s="868" t="s">
        <v>354</v>
      </c>
      <c r="B53" s="858"/>
      <c r="C53" s="858"/>
      <c r="D53" s="861"/>
      <c r="E53" s="857"/>
      <c r="F53" s="859"/>
      <c r="G53" s="857"/>
      <c r="H53" s="479"/>
      <c r="I53" s="31"/>
      <c r="J53" s="798"/>
      <c r="K53" s="1192"/>
      <c r="L53" s="1192"/>
      <c r="M53" s="1192"/>
      <c r="N53" s="1192"/>
      <c r="O53" s="1192"/>
      <c r="P53" s="436"/>
      <c r="Q53" s="31"/>
      <c r="R53" s="448"/>
    </row>
    <row r="54" spans="1:22" ht="30" customHeight="1">
      <c r="A54" s="1217" t="s">
        <v>334</v>
      </c>
      <c r="B54" s="1218"/>
      <c r="C54" s="1218"/>
      <c r="D54" s="1218"/>
      <c r="E54" s="1218"/>
      <c r="F54" s="859"/>
      <c r="G54" s="857"/>
      <c r="H54" s="490" t="s">
        <v>301</v>
      </c>
      <c r="I54" s="796"/>
      <c r="J54" s="796"/>
      <c r="K54" s="796"/>
      <c r="L54" s="796"/>
      <c r="M54" s="796"/>
      <c r="N54" s="796"/>
      <c r="O54" s="796"/>
      <c r="P54" s="796"/>
      <c r="Q54" s="45"/>
      <c r="R54" s="196"/>
    </row>
    <row r="55" spans="1:22" ht="30" customHeight="1">
      <c r="A55" s="1219" t="s">
        <v>35</v>
      </c>
      <c r="B55" s="1221" t="s">
        <v>36</v>
      </c>
      <c r="C55" s="1221" t="s">
        <v>37</v>
      </c>
      <c r="D55" s="861"/>
      <c r="E55" s="857"/>
      <c r="F55" s="859"/>
      <c r="G55" s="857"/>
      <c r="H55" s="210"/>
      <c r="I55" s="211" t="s">
        <v>516</v>
      </c>
      <c r="J55" s="211" t="s">
        <v>517</v>
      </c>
      <c r="K55" s="1182" t="s">
        <v>518</v>
      </c>
      <c r="L55" s="1183"/>
      <c r="M55" s="1183"/>
      <c r="N55" s="1183"/>
      <c r="O55" s="1184"/>
      <c r="P55" s="393" t="s">
        <v>519</v>
      </c>
      <c r="Q55" s="212"/>
      <c r="R55" s="250" t="s">
        <v>520</v>
      </c>
    </row>
    <row r="56" spans="1:22" ht="30" customHeight="1">
      <c r="A56" s="1220"/>
      <c r="B56" s="1222"/>
      <c r="C56" s="1222"/>
      <c r="D56" s="861"/>
      <c r="E56" s="857"/>
      <c r="F56" s="859"/>
      <c r="G56" s="857"/>
      <c r="H56" s="805">
        <v>1</v>
      </c>
      <c r="I56" s="805"/>
      <c r="J56" s="805" t="s">
        <v>166</v>
      </c>
      <c r="K56" s="1213" t="s">
        <v>223</v>
      </c>
      <c r="L56" s="1213"/>
      <c r="M56" s="1213"/>
      <c r="N56" s="1213"/>
      <c r="O56" s="1213"/>
      <c r="P56" s="391" t="s">
        <v>345</v>
      </c>
      <c r="Q56" s="805"/>
      <c r="R56" s="250" t="s">
        <v>348</v>
      </c>
    </row>
    <row r="57" spans="1:22" ht="30" customHeight="1">
      <c r="A57" s="869" t="s">
        <v>521</v>
      </c>
      <c r="B57" s="870" t="str">
        <f>'Pallet Stacking'!B49</f>
        <v xml:space="preserve">Nguyễn Thị Yến </v>
      </c>
      <c r="C57" s="871" t="str">
        <f>'Pallet Stacking'!C49</f>
        <v>0337278797</v>
      </c>
      <c r="D57" s="861"/>
      <c r="E57" s="857"/>
      <c r="F57" s="859"/>
      <c r="G57" s="857"/>
      <c r="H57" s="805">
        <v>2</v>
      </c>
      <c r="I57" s="805" t="s">
        <v>29</v>
      </c>
      <c r="J57" s="797" t="s">
        <v>401</v>
      </c>
      <c r="K57" s="1186" t="s">
        <v>249</v>
      </c>
      <c r="L57" s="1187"/>
      <c r="M57" s="1187"/>
      <c r="N57" s="1187"/>
      <c r="O57" s="1188"/>
      <c r="P57" s="391">
        <v>7.2000000000000005E-4</v>
      </c>
      <c r="Q57" s="389"/>
      <c r="R57" s="287" t="s">
        <v>352</v>
      </c>
    </row>
    <row r="58" spans="1:22" ht="30" customHeight="1">
      <c r="A58" s="869" t="s">
        <v>522</v>
      </c>
      <c r="B58" s="870" t="str">
        <f>'Pallet Stacking'!B50</f>
        <v>Nguyễn Thị Hằng</v>
      </c>
      <c r="C58" s="871" t="str">
        <f>'Pallet Stacking'!C50</f>
        <v>0335578615</v>
      </c>
      <c r="D58" s="861"/>
      <c r="E58" s="857"/>
      <c r="F58" s="859"/>
      <c r="G58" s="857"/>
      <c r="H58" s="805">
        <v>3</v>
      </c>
      <c r="I58" s="797" t="s">
        <v>101</v>
      </c>
      <c r="J58" s="809" t="s">
        <v>252</v>
      </c>
      <c r="K58" s="1223" t="s">
        <v>253</v>
      </c>
      <c r="L58" s="1224"/>
      <c r="M58" s="1224"/>
      <c r="N58" s="1224"/>
      <c r="O58" s="1225"/>
      <c r="P58" s="810">
        <v>5.4167E-2</v>
      </c>
      <c r="Q58" s="212"/>
      <c r="R58" s="811" t="s">
        <v>505</v>
      </c>
    </row>
    <row r="59" spans="1:22" ht="30" customHeight="1" thickBot="1">
      <c r="A59" s="872" t="s">
        <v>523</v>
      </c>
      <c r="B59" s="873" t="str">
        <f>+'Pallet Stacking'!B51</f>
        <v>Nguyễn Quang Huy</v>
      </c>
      <c r="C59" s="874" t="s">
        <v>428</v>
      </c>
      <c r="D59" s="875"/>
      <c r="E59" s="875"/>
      <c r="F59" s="876"/>
      <c r="G59" s="876"/>
      <c r="H59" s="289"/>
      <c r="I59" s="223"/>
      <c r="J59" s="223"/>
      <c r="K59" s="223"/>
      <c r="L59" s="223"/>
      <c r="M59" s="223"/>
      <c r="N59" s="384" t="s">
        <v>12</v>
      </c>
      <c r="O59" s="1214" t="s">
        <v>316</v>
      </c>
      <c r="P59" s="1215"/>
      <c r="Q59" s="1215"/>
      <c r="R59" s="1216"/>
    </row>
    <row r="60" spans="1:22" ht="15.7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795"/>
      <c r="Q60" s="795"/>
      <c r="R60" s="795"/>
      <c r="V60" s="41"/>
    </row>
    <row r="61" spans="1:22" ht="15.7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795"/>
      <c r="Q61" s="795"/>
      <c r="R61" s="795"/>
      <c r="V61" s="41"/>
    </row>
    <row r="62" spans="1:22" ht="15.75">
      <c r="A62" s="31"/>
      <c r="B62" s="31"/>
      <c r="C62" s="31"/>
      <c r="D62" s="31"/>
      <c r="E62" s="31"/>
      <c r="F62" s="31"/>
      <c r="G62" s="31"/>
      <c r="H62" s="71"/>
      <c r="I62" s="804"/>
      <c r="J62" s="1208"/>
      <c r="K62" s="1208"/>
      <c r="L62" s="1165"/>
      <c r="M62" s="1165"/>
      <c r="N62" s="1165"/>
      <c r="O62" s="1165"/>
      <c r="P62" s="84"/>
      <c r="Q62" s="31"/>
      <c r="R62" s="804"/>
      <c r="V62" s="41"/>
    </row>
    <row r="63" spans="1:22" ht="15.75">
      <c r="A63" s="31"/>
      <c r="B63" s="31"/>
      <c r="C63" s="31"/>
      <c r="D63" s="31" t="s">
        <v>14</v>
      </c>
      <c r="E63" s="31"/>
      <c r="F63" s="31"/>
      <c r="G63" s="31"/>
      <c r="H63" s="71"/>
      <c r="I63" s="1165"/>
      <c r="J63" s="1165"/>
      <c r="K63" s="1165"/>
      <c r="L63" s="996"/>
      <c r="M63" s="996"/>
      <c r="N63" s="996"/>
      <c r="O63" s="996"/>
      <c r="P63" s="84"/>
      <c r="Q63" s="31"/>
      <c r="R63" s="804"/>
      <c r="V63" s="41"/>
    </row>
    <row r="64" spans="1:22" ht="15.75">
      <c r="A64" s="31"/>
      <c r="B64" s="31"/>
      <c r="C64" s="31"/>
      <c r="D64" s="31"/>
      <c r="E64" s="31"/>
      <c r="F64" s="31"/>
      <c r="G64" s="31"/>
      <c r="H64" s="71"/>
      <c r="I64" s="1208"/>
      <c r="J64" s="1208"/>
      <c r="K64" s="1208"/>
      <c r="L64" s="1165"/>
      <c r="M64" s="1165"/>
      <c r="N64" s="1165"/>
      <c r="O64" s="1165"/>
      <c r="P64" s="84"/>
      <c r="Q64" s="31"/>
      <c r="R64" s="804"/>
      <c r="V64" s="41"/>
    </row>
    <row r="65" spans="1:22" ht="15.75">
      <c r="A65" s="31"/>
      <c r="B65" s="31"/>
      <c r="C65" s="31"/>
      <c r="D65" s="31"/>
      <c r="E65" s="31"/>
      <c r="F65" s="31"/>
      <c r="G65" s="31"/>
      <c r="H65" s="71"/>
      <c r="I65" s="1165"/>
      <c r="J65" s="1165"/>
      <c r="K65" s="1165"/>
      <c r="L65" s="996"/>
      <c r="M65" s="996"/>
      <c r="N65" s="996"/>
      <c r="O65" s="996"/>
      <c r="P65" s="84"/>
      <c r="Q65" s="31"/>
      <c r="R65" s="804"/>
      <c r="V65" s="41"/>
    </row>
    <row r="66" spans="1:22" ht="15.75">
      <c r="A66" s="31"/>
      <c r="B66" s="31"/>
      <c r="C66" s="31"/>
      <c r="D66" s="31"/>
      <c r="E66" s="31"/>
      <c r="F66" s="31"/>
      <c r="G66" s="31"/>
      <c r="H66" s="71"/>
      <c r="I66" s="1165"/>
      <c r="J66" s="1165"/>
      <c r="K66" s="1165"/>
      <c r="L66" s="996"/>
      <c r="M66" s="996"/>
      <c r="N66" s="996"/>
      <c r="O66" s="996"/>
      <c r="P66" s="84"/>
      <c r="Q66" s="31"/>
      <c r="R66" s="804"/>
      <c r="V66" s="41"/>
    </row>
    <row r="67" spans="1:2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V67" s="41"/>
    </row>
    <row r="68" spans="1:2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V68" s="41"/>
    </row>
    <row r="69" spans="1:2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V69" s="41"/>
    </row>
    <row r="70" spans="1:2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V70" s="41"/>
    </row>
    <row r="71" spans="1:2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V71" s="41"/>
    </row>
    <row r="72" spans="1:2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V72" s="41"/>
    </row>
    <row r="73" spans="1:2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V73" s="41"/>
    </row>
    <row r="74" spans="1:22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V74" s="41"/>
    </row>
    <row r="75" spans="1:2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V75" s="41"/>
    </row>
    <row r="76" spans="1:22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V76" s="41"/>
    </row>
    <row r="77" spans="1:22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V77" s="41"/>
    </row>
    <row r="78" spans="1:22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V78" s="41"/>
    </row>
    <row r="79" spans="1:22">
      <c r="V79" s="41"/>
    </row>
    <row r="80" spans="1:22">
      <c r="V80" s="41"/>
    </row>
    <row r="81" spans="22:22">
      <c r="V81" s="41"/>
    </row>
    <row r="82" spans="22:22">
      <c r="V82" s="41"/>
    </row>
    <row r="83" spans="22:22">
      <c r="V83" s="41"/>
    </row>
    <row r="84" spans="22:22">
      <c r="V84" s="41"/>
    </row>
    <row r="85" spans="22:22">
      <c r="V85" s="41"/>
    </row>
    <row r="86" spans="22:22">
      <c r="V86" s="41"/>
    </row>
    <row r="87" spans="22:22">
      <c r="V87" s="41"/>
    </row>
    <row r="88" spans="22:22">
      <c r="V88" s="41"/>
    </row>
    <row r="89" spans="22:22">
      <c r="V89" s="41"/>
    </row>
    <row r="90" spans="22:22">
      <c r="V90" s="41"/>
    </row>
    <row r="91" spans="22:22">
      <c r="V91" s="41"/>
    </row>
    <row r="92" spans="22:22">
      <c r="V92" s="41"/>
    </row>
    <row r="93" spans="22:22">
      <c r="V93" s="41"/>
    </row>
  </sheetData>
  <mergeCells count="45">
    <mergeCell ref="W3:AA3"/>
    <mergeCell ref="A1:R1"/>
    <mergeCell ref="A2:R2"/>
    <mergeCell ref="D3:G3"/>
    <mergeCell ref="H3:K3"/>
    <mergeCell ref="L3:M3"/>
    <mergeCell ref="E4:G4"/>
    <mergeCell ref="A5:A6"/>
    <mergeCell ref="B5:C6"/>
    <mergeCell ref="D5:D6"/>
    <mergeCell ref="E5:E6"/>
    <mergeCell ref="F5:G6"/>
    <mergeCell ref="K51:O51"/>
    <mergeCell ref="B7:C7"/>
    <mergeCell ref="F7:G7"/>
    <mergeCell ref="B8:C8"/>
    <mergeCell ref="F8:G8"/>
    <mergeCell ref="B9:C9"/>
    <mergeCell ref="F9:G9"/>
    <mergeCell ref="B10:C10"/>
    <mergeCell ref="F10:G10"/>
    <mergeCell ref="K44:O44"/>
    <mergeCell ref="K47:O47"/>
    <mergeCell ref="K50:O50"/>
    <mergeCell ref="I63:K63"/>
    <mergeCell ref="L63:O63"/>
    <mergeCell ref="K52:O52"/>
    <mergeCell ref="K53:O53"/>
    <mergeCell ref="A54:E54"/>
    <mergeCell ref="A55:A56"/>
    <mergeCell ref="B55:B56"/>
    <mergeCell ref="C55:C56"/>
    <mergeCell ref="K55:O55"/>
    <mergeCell ref="K56:O56"/>
    <mergeCell ref="K57:O57"/>
    <mergeCell ref="K58:O58"/>
    <mergeCell ref="O59:R59"/>
    <mergeCell ref="J62:K62"/>
    <mergeCell ref="L62:O62"/>
    <mergeCell ref="I64:K64"/>
    <mergeCell ref="L64:O64"/>
    <mergeCell ref="I65:K65"/>
    <mergeCell ref="L65:O65"/>
    <mergeCell ref="I66:K66"/>
    <mergeCell ref="L66:O66"/>
  </mergeCells>
  <printOptions horizontalCentered="1" verticalCentered="1"/>
  <pageMargins left="0.2" right="0.2" top="0.2" bottom="0.2" header="0.2" footer="0.2"/>
  <pageSetup paperSize="9" scale="36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showGridLines="0" view="pageBreakPreview" zoomScale="40" zoomScaleNormal="70" zoomScaleSheetLayoutView="40" workbookViewId="0">
      <selection activeCell="G4" sqref="G4:H4"/>
    </sheetView>
  </sheetViews>
  <sheetFormatPr defaultColWidth="9" defaultRowHeight="15.75"/>
  <cols>
    <col min="1" max="1" width="23" style="95" customWidth="1"/>
    <col min="2" max="2" width="24.875" style="87" customWidth="1"/>
    <col min="3" max="3" width="17.375" style="87" customWidth="1"/>
    <col min="4" max="4" width="36.25" style="87" customWidth="1"/>
    <col min="5" max="5" width="29.375" style="87" customWidth="1"/>
    <col min="6" max="6" width="23.75" style="87" customWidth="1"/>
    <col min="7" max="7" width="20.25" style="87" customWidth="1"/>
    <col min="8" max="8" width="40.875" style="87" customWidth="1"/>
    <col min="9" max="9" width="20.25" style="87" customWidth="1"/>
    <col min="10" max="10" width="21" style="87" customWidth="1"/>
    <col min="11" max="11" width="18.5" style="87" customWidth="1"/>
    <col min="12" max="12" width="25.125" style="87" customWidth="1"/>
    <col min="13" max="16384" width="9" style="87"/>
  </cols>
  <sheetData>
    <row r="1" spans="1:21" s="85" customFormat="1" ht="37.5" customHeight="1">
      <c r="A1" s="1237" t="s">
        <v>169</v>
      </c>
      <c r="B1" s="1238"/>
      <c r="C1" s="1238"/>
      <c r="D1" s="1238"/>
      <c r="E1" s="1238"/>
      <c r="F1" s="1238"/>
      <c r="G1" s="1238"/>
      <c r="H1" s="1238"/>
      <c r="I1" s="1238"/>
      <c r="J1" s="1238"/>
      <c r="K1" s="1238"/>
      <c r="L1" s="1239"/>
    </row>
    <row r="2" spans="1:21" s="86" customFormat="1" ht="37.5" customHeight="1">
      <c r="A2" s="1240" t="s">
        <v>170</v>
      </c>
      <c r="B2" s="1241"/>
      <c r="C2" s="1241"/>
      <c r="D2" s="1241"/>
      <c r="E2" s="1241"/>
      <c r="F2" s="1241"/>
      <c r="G2" s="1241"/>
      <c r="H2" s="1241"/>
      <c r="I2" s="1241"/>
      <c r="J2" s="1241"/>
      <c r="K2" s="1241"/>
      <c r="L2" s="1242"/>
    </row>
    <row r="3" spans="1:21" ht="92.25" customHeight="1" thickBot="1">
      <c r="A3" s="459" t="s">
        <v>41</v>
      </c>
      <c r="B3" s="460" t="str">
        <f>Warehouse!B3</f>
        <v>K18X001.00
BFX-UA300</v>
      </c>
      <c r="C3" s="461" t="s">
        <v>42</v>
      </c>
      <c r="D3" s="461" t="s">
        <v>45</v>
      </c>
      <c r="E3" s="461" t="s">
        <v>21</v>
      </c>
      <c r="F3" s="462" t="s">
        <v>46</v>
      </c>
      <c r="G3" s="461" t="s">
        <v>43</v>
      </c>
      <c r="H3" s="463" t="str">
        <f>Warehouse!L3</f>
        <v>SOP-NV-AM693B1-03</v>
      </c>
      <c r="I3" s="461" t="s">
        <v>32</v>
      </c>
      <c r="J3" s="463" t="s">
        <v>429</v>
      </c>
      <c r="K3" s="461" t="s">
        <v>44</v>
      </c>
      <c r="L3" s="464" t="s">
        <v>360</v>
      </c>
      <c r="Q3" s="1243"/>
      <c r="R3" s="1243"/>
      <c r="S3" s="1243"/>
      <c r="T3" s="1243"/>
      <c r="U3" s="1243"/>
    </row>
    <row r="4" spans="1:21" ht="86.25" customHeight="1">
      <c r="A4" s="88" t="s">
        <v>47</v>
      </c>
      <c r="B4" s="89" t="s">
        <v>48</v>
      </c>
      <c r="C4" s="1244" t="s">
        <v>49</v>
      </c>
      <c r="D4" s="1245"/>
      <c r="E4" s="88" t="s">
        <v>47</v>
      </c>
      <c r="F4" s="89" t="s">
        <v>48</v>
      </c>
      <c r="G4" s="1244" t="s">
        <v>49</v>
      </c>
      <c r="H4" s="1245"/>
      <c r="I4" s="88" t="s">
        <v>47</v>
      </c>
      <c r="J4" s="89" t="s">
        <v>48</v>
      </c>
      <c r="K4" s="1244" t="s">
        <v>49</v>
      </c>
      <c r="L4" s="1245"/>
    </row>
    <row r="5" spans="1:21" ht="297" customHeight="1" thickBot="1">
      <c r="A5" s="398" t="s">
        <v>120</v>
      </c>
      <c r="B5" s="400" t="s">
        <v>278</v>
      </c>
      <c r="C5" s="1248"/>
      <c r="D5" s="1249"/>
      <c r="E5" s="398" t="s">
        <v>119</v>
      </c>
      <c r="F5" s="400" t="s">
        <v>118</v>
      </c>
      <c r="G5" s="1248"/>
      <c r="H5" s="1249"/>
      <c r="I5" s="398" t="s">
        <v>116</v>
      </c>
      <c r="J5" s="90" t="s">
        <v>117</v>
      </c>
      <c r="K5" s="1248"/>
      <c r="L5" s="1249"/>
    </row>
    <row r="6" spans="1:21" ht="90" customHeight="1">
      <c r="A6" s="88" t="s">
        <v>47</v>
      </c>
      <c r="B6" s="89" t="s">
        <v>48</v>
      </c>
      <c r="C6" s="1244" t="s">
        <v>49</v>
      </c>
      <c r="D6" s="1245"/>
      <c r="E6" s="88" t="s">
        <v>47</v>
      </c>
      <c r="F6" s="89" t="s">
        <v>48</v>
      </c>
      <c r="G6" s="1244" t="s">
        <v>49</v>
      </c>
      <c r="H6" s="1245"/>
      <c r="I6" s="88" t="s">
        <v>47</v>
      </c>
      <c r="J6" s="89" t="s">
        <v>48</v>
      </c>
      <c r="K6" s="1244" t="s">
        <v>49</v>
      </c>
      <c r="L6" s="1245"/>
    </row>
    <row r="7" spans="1:21" ht="300" customHeight="1" thickBot="1">
      <c r="A7" s="399" t="s">
        <v>121</v>
      </c>
      <c r="B7" s="401" t="s">
        <v>279</v>
      </c>
      <c r="C7" s="1246"/>
      <c r="D7" s="1247"/>
      <c r="E7" s="397" t="s">
        <v>122</v>
      </c>
      <c r="F7" s="400" t="s">
        <v>278</v>
      </c>
      <c r="G7" s="1250"/>
      <c r="H7" s="1251"/>
      <c r="I7" s="397" t="s">
        <v>286</v>
      </c>
      <c r="J7" s="145" t="s">
        <v>287</v>
      </c>
      <c r="K7" s="1248"/>
      <c r="L7" s="1249"/>
    </row>
    <row r="8" spans="1:21" ht="56.25" customHeight="1">
      <c r="A8" s="88" t="s">
        <v>47</v>
      </c>
      <c r="B8" s="89" t="s">
        <v>48</v>
      </c>
      <c r="C8" s="1244" t="s">
        <v>49</v>
      </c>
      <c r="D8" s="1245"/>
      <c r="E8" s="88" t="s">
        <v>47</v>
      </c>
      <c r="F8" s="89" t="s">
        <v>48</v>
      </c>
      <c r="G8" s="1244" t="s">
        <v>49</v>
      </c>
      <c r="H8" s="1245"/>
      <c r="I8" s="88" t="s">
        <v>47</v>
      </c>
      <c r="J8" s="89" t="s">
        <v>48</v>
      </c>
      <c r="K8" s="1244" t="s">
        <v>49</v>
      </c>
      <c r="L8" s="1245"/>
    </row>
    <row r="9" spans="1:21" ht="225" customHeight="1" thickBot="1">
      <c r="A9" s="94"/>
      <c r="B9" s="91"/>
      <c r="C9" s="1246"/>
      <c r="D9" s="1247"/>
      <c r="E9" s="94"/>
      <c r="F9" s="91"/>
      <c r="G9" s="92"/>
      <c r="H9" s="93"/>
      <c r="I9" s="94"/>
      <c r="J9" s="91"/>
      <c r="K9" s="1246"/>
      <c r="L9" s="1247"/>
    </row>
  </sheetData>
  <mergeCells count="20">
    <mergeCell ref="C9:D9"/>
    <mergeCell ref="K9:L9"/>
    <mergeCell ref="C5:D5"/>
    <mergeCell ref="G5:H5"/>
    <mergeCell ref="K5:L5"/>
    <mergeCell ref="C6:D6"/>
    <mergeCell ref="G6:H6"/>
    <mergeCell ref="K6:L6"/>
    <mergeCell ref="C7:D7"/>
    <mergeCell ref="K7:L7"/>
    <mergeCell ref="C8:D8"/>
    <mergeCell ref="G8:H8"/>
    <mergeCell ref="K8:L8"/>
    <mergeCell ref="G7:H7"/>
    <mergeCell ref="A1:L1"/>
    <mergeCell ref="A2:L2"/>
    <mergeCell ref="Q3:U3"/>
    <mergeCell ref="C4:D4"/>
    <mergeCell ref="G4:H4"/>
    <mergeCell ref="K4:L4"/>
  </mergeCells>
  <phoneticPr fontId="37" type="noConversion"/>
  <printOptions horizontalCentered="1" verticalCentered="1"/>
  <pageMargins left="0.2" right="0.2" top="0.2" bottom="0.2" header="0.2" footer="0.2"/>
  <pageSetup paperSize="9" scale="4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5"/>
  <sheetViews>
    <sheetView showGridLines="0" view="pageBreakPreview" zoomScale="40" zoomScaleNormal="70" zoomScaleSheetLayoutView="40" workbookViewId="0">
      <selection activeCell="D3" sqref="D3"/>
    </sheetView>
  </sheetViews>
  <sheetFormatPr defaultColWidth="9" defaultRowHeight="15"/>
  <cols>
    <col min="1" max="1" width="12" style="411" customWidth="1"/>
    <col min="2" max="2" width="17.5" style="411" customWidth="1"/>
    <col min="3" max="3" width="17.25" style="411" customWidth="1"/>
    <col min="4" max="4" width="18.625" style="411" customWidth="1"/>
    <col min="5" max="5" width="16.5" style="411" customWidth="1"/>
    <col min="6" max="6" width="29.125" style="411" customWidth="1"/>
    <col min="7" max="7" width="12.75" style="411" customWidth="1"/>
    <col min="8" max="8" width="7.5" style="411" customWidth="1"/>
    <col min="9" max="9" width="9.25" style="411" customWidth="1"/>
    <col min="10" max="10" width="12.125" style="411" customWidth="1"/>
    <col min="11" max="14" width="9" style="411"/>
    <col min="15" max="15" width="12.625" style="411" bestFit="1" customWidth="1"/>
    <col min="16" max="16384" width="9" style="411"/>
  </cols>
  <sheetData>
    <row r="1" spans="1:30" s="31" customFormat="1" ht="24" customHeight="1">
      <c r="A1" s="1157" t="s">
        <v>169</v>
      </c>
      <c r="B1" s="1158"/>
      <c r="C1" s="1158"/>
      <c r="D1" s="1158"/>
      <c r="E1" s="1158"/>
      <c r="F1" s="1158"/>
      <c r="G1" s="1159"/>
      <c r="H1" s="1158"/>
      <c r="I1" s="1158"/>
      <c r="J1" s="1159"/>
    </row>
    <row r="2" spans="1:30" s="31" customFormat="1" ht="27.75" customHeight="1">
      <c r="A2" s="1160" t="s">
        <v>170</v>
      </c>
      <c r="B2" s="1161"/>
      <c r="C2" s="1161"/>
      <c r="D2" s="1161"/>
      <c r="E2" s="1161"/>
      <c r="F2" s="1161"/>
      <c r="G2" s="1162"/>
      <c r="H2" s="1161"/>
      <c r="I2" s="1161"/>
      <c r="J2" s="1162"/>
    </row>
    <row r="3" spans="1:30" ht="58.5" customHeight="1">
      <c r="A3" s="143" t="s">
        <v>41</v>
      </c>
      <c r="B3" s="129" t="str">
        <f>首件Label!B3</f>
        <v>K18X001.00
BFX-UA300</v>
      </c>
      <c r="C3" s="425" t="s">
        <v>42</v>
      </c>
      <c r="D3" s="425" t="s">
        <v>290</v>
      </c>
      <c r="E3" s="425" t="s">
        <v>43</v>
      </c>
      <c r="F3" s="423" t="str">
        <f>首件Label!H3</f>
        <v>SOP-NV-AM693B1-03</v>
      </c>
      <c r="G3" s="425" t="s">
        <v>293</v>
      </c>
      <c r="H3" s="426" t="s">
        <v>429</v>
      </c>
      <c r="I3" s="425" t="s">
        <v>44</v>
      </c>
      <c r="J3" s="144">
        <v>10</v>
      </c>
      <c r="O3" s="1197"/>
      <c r="P3" s="1197"/>
      <c r="Q3" s="1197"/>
      <c r="R3" s="1197"/>
      <c r="S3" s="1197"/>
    </row>
    <row r="4" spans="1:30" s="32" customFormat="1" ht="25.5" customHeight="1">
      <c r="A4" s="444"/>
      <c r="B4" s="428"/>
      <c r="C4" s="428"/>
      <c r="D4" s="428"/>
      <c r="E4" s="189"/>
      <c r="F4" s="189"/>
      <c r="G4" s="188"/>
      <c r="H4" s="188"/>
      <c r="I4" s="188"/>
      <c r="J4" s="192"/>
      <c r="AC4" s="411"/>
      <c r="AD4" s="411"/>
    </row>
    <row r="5" spans="1:30" ht="25.5" customHeight="1">
      <c r="A5" s="445"/>
      <c r="B5" s="442"/>
      <c r="C5" s="441"/>
      <c r="D5" s="441"/>
      <c r="E5" s="54"/>
      <c r="F5" s="190"/>
      <c r="G5" s="188"/>
      <c r="H5" s="188"/>
      <c r="I5" s="188"/>
      <c r="J5" s="196"/>
    </row>
    <row r="6" spans="1:30" ht="25.5" customHeight="1">
      <c r="A6" s="445"/>
      <c r="B6" s="441"/>
      <c r="C6" s="441"/>
      <c r="D6" s="441"/>
      <c r="E6" s="194"/>
      <c r="F6" s="45"/>
      <c r="G6" s="188"/>
      <c r="H6" s="188"/>
      <c r="I6" s="189"/>
      <c r="J6" s="196"/>
    </row>
    <row r="7" spans="1:30" ht="25.5" customHeight="1">
      <c r="A7" s="446"/>
      <c r="B7" s="441"/>
      <c r="C7" s="441"/>
      <c r="D7" s="429"/>
      <c r="E7" s="45"/>
      <c r="F7" s="45"/>
      <c r="G7" s="45"/>
      <c r="H7" s="45"/>
      <c r="I7" s="45"/>
      <c r="J7" s="196"/>
    </row>
    <row r="8" spans="1:30" ht="25.5" customHeight="1">
      <c r="A8" s="446"/>
      <c r="B8" s="441"/>
      <c r="C8" s="441"/>
      <c r="D8" s="429"/>
      <c r="E8" s="45"/>
      <c r="F8" s="45"/>
      <c r="G8" s="45"/>
      <c r="H8" s="45"/>
      <c r="I8" s="45"/>
      <c r="J8" s="196"/>
    </row>
    <row r="9" spans="1:30" ht="25.5" customHeight="1">
      <c r="A9" s="446"/>
      <c r="B9" s="442"/>
      <c r="C9" s="441"/>
      <c r="D9" s="429"/>
      <c r="E9" s="45"/>
      <c r="F9" s="45"/>
      <c r="G9" s="45"/>
      <c r="H9" s="45"/>
      <c r="I9" s="45"/>
      <c r="J9" s="196"/>
    </row>
    <row r="10" spans="1:30" ht="25.5" customHeight="1">
      <c r="A10" s="187"/>
      <c r="B10" s="188"/>
      <c r="C10" s="188"/>
      <c r="D10" s="82"/>
      <c r="E10" s="45"/>
      <c r="F10" s="45"/>
      <c r="G10" s="45"/>
      <c r="H10" s="45"/>
      <c r="I10" s="45"/>
      <c r="J10" s="196"/>
    </row>
    <row r="11" spans="1:30" ht="25.5" customHeight="1">
      <c r="A11" s="253"/>
      <c r="B11" s="254"/>
      <c r="C11" s="255"/>
      <c r="D11" s="193"/>
      <c r="E11" s="45"/>
      <c r="F11" s="45"/>
      <c r="G11" s="45"/>
      <c r="H11" s="45"/>
      <c r="I11" s="45"/>
      <c r="J11" s="196"/>
    </row>
    <row r="12" spans="1:30" ht="25.5" customHeight="1">
      <c r="A12" s="128"/>
      <c r="B12" s="33"/>
      <c r="C12" s="33"/>
      <c r="D12" s="193"/>
      <c r="E12" s="45"/>
      <c r="F12" s="45"/>
      <c r="G12" s="45"/>
      <c r="H12" s="45"/>
      <c r="I12" s="45"/>
      <c r="J12" s="196"/>
    </row>
    <row r="13" spans="1:30" ht="25.5" customHeight="1">
      <c r="A13" s="253"/>
      <c r="B13" s="255"/>
      <c r="C13" s="255"/>
      <c r="D13" s="193"/>
      <c r="E13" s="45"/>
      <c r="F13" s="45"/>
      <c r="G13" s="45"/>
      <c r="H13" s="45"/>
      <c r="I13" s="45"/>
      <c r="J13" s="196"/>
    </row>
    <row r="14" spans="1:30" ht="25.5" customHeight="1">
      <c r="A14" s="253"/>
      <c r="B14" s="255"/>
      <c r="C14" s="255"/>
      <c r="D14" s="33"/>
      <c r="E14" s="45"/>
      <c r="F14" s="45"/>
      <c r="G14" s="45"/>
      <c r="H14" s="45"/>
      <c r="I14" s="45"/>
      <c r="J14" s="196"/>
    </row>
    <row r="15" spans="1:30" ht="25.5" customHeight="1">
      <c r="A15" s="256"/>
      <c r="B15" s="255"/>
      <c r="C15" s="255"/>
      <c r="D15" s="193"/>
      <c r="E15" s="45"/>
      <c r="F15" s="45"/>
      <c r="G15" s="45"/>
      <c r="H15" s="45"/>
      <c r="I15" s="45"/>
      <c r="J15" s="196"/>
    </row>
    <row r="16" spans="1:30" ht="25.5" customHeight="1">
      <c r="A16" s="256"/>
      <c r="B16" s="257"/>
      <c r="C16" s="257"/>
      <c r="D16" s="193"/>
      <c r="E16" s="45"/>
      <c r="F16" s="45"/>
      <c r="G16" s="45"/>
      <c r="H16" s="45"/>
      <c r="I16" s="45"/>
      <c r="J16" s="196"/>
    </row>
    <row r="17" spans="1:14" ht="25.5" customHeight="1">
      <c r="A17" s="256"/>
      <c r="B17" s="257"/>
      <c r="C17" s="257"/>
      <c r="D17" s="193"/>
      <c r="E17" s="45"/>
      <c r="F17" s="45"/>
      <c r="G17" s="45"/>
      <c r="H17" s="45"/>
      <c r="I17" s="45"/>
      <c r="J17" s="196"/>
    </row>
    <row r="18" spans="1:14" ht="25.5" customHeight="1">
      <c r="A18" s="256"/>
      <c r="B18" s="33"/>
      <c r="C18" s="258"/>
      <c r="D18" s="193"/>
      <c r="E18" s="45"/>
      <c r="F18" s="45"/>
      <c r="G18" s="45"/>
      <c r="H18" s="45"/>
      <c r="I18" s="45"/>
      <c r="J18" s="196"/>
    </row>
    <row r="19" spans="1:14" ht="25.5" customHeight="1">
      <c r="A19" s="260"/>
      <c r="B19" s="33"/>
      <c r="C19" s="259"/>
      <c r="D19" s="193"/>
      <c r="E19" s="45"/>
      <c r="F19" s="45"/>
      <c r="G19" s="45"/>
      <c r="H19" s="45"/>
      <c r="I19" s="45"/>
      <c r="J19" s="196"/>
      <c r="N19" s="411" t="s">
        <v>14</v>
      </c>
    </row>
    <row r="20" spans="1:14" ht="25.5" customHeight="1">
      <c r="A20" s="263"/>
      <c r="B20" s="261"/>
      <c r="C20" s="262"/>
      <c r="D20" s="193"/>
      <c r="E20" s="45"/>
      <c r="F20" s="45"/>
      <c r="G20" s="45"/>
      <c r="H20" s="45"/>
      <c r="I20" s="45"/>
      <c r="J20" s="196"/>
    </row>
    <row r="21" spans="1:14" ht="25.5" customHeight="1">
      <c r="A21" s="264"/>
      <c r="B21" s="33"/>
      <c r="C21" s="33"/>
      <c r="D21" s="193"/>
      <c r="E21" s="45"/>
      <c r="F21" s="45"/>
      <c r="G21" s="45"/>
      <c r="H21" s="45"/>
      <c r="I21" s="45"/>
      <c r="J21" s="196"/>
    </row>
    <row r="22" spans="1:14" s="40" customFormat="1" ht="25.5" customHeight="1">
      <c r="A22" s="265"/>
      <c r="B22" s="33"/>
      <c r="C22" s="193"/>
      <c r="D22" s="205"/>
      <c r="E22" s="275"/>
      <c r="F22" s="276"/>
      <c r="G22" s="276"/>
      <c r="H22" s="276"/>
      <c r="I22" s="276"/>
      <c r="J22" s="277"/>
    </row>
    <row r="23" spans="1:14" s="40" customFormat="1" ht="25.5" customHeight="1">
      <c r="A23" s="128"/>
      <c r="B23" s="33"/>
      <c r="C23" s="193"/>
      <c r="D23" s="205"/>
      <c r="E23" s="275"/>
      <c r="F23" s="276"/>
      <c r="G23" s="276"/>
      <c r="H23" s="276"/>
      <c r="I23" s="276"/>
      <c r="J23" s="277"/>
    </row>
    <row r="24" spans="1:14" s="40" customFormat="1" ht="25.5" customHeight="1">
      <c r="A24" s="405"/>
      <c r="B24" s="33"/>
      <c r="C24" s="193"/>
      <c r="D24" s="278"/>
      <c r="E24" s="273"/>
      <c r="F24" s="273"/>
      <c r="G24" s="276"/>
      <c r="H24" s="276"/>
      <c r="I24" s="276"/>
      <c r="J24" s="277"/>
    </row>
    <row r="25" spans="1:14" s="40" customFormat="1" ht="25.5" customHeight="1">
      <c r="A25" s="265"/>
      <c r="B25" s="33"/>
      <c r="C25" s="193"/>
      <c r="D25" s="278"/>
      <c r="E25" s="276"/>
      <c r="F25" s="272"/>
      <c r="G25" s="276"/>
      <c r="H25" s="276"/>
      <c r="I25" s="276"/>
      <c r="J25" s="277"/>
    </row>
    <row r="26" spans="1:14" s="40" customFormat="1" ht="25.5" customHeight="1">
      <c r="A26" s="128"/>
      <c r="B26" s="258"/>
      <c r="C26" s="193"/>
      <c r="D26" s="278"/>
      <c r="E26" s="276"/>
      <c r="F26" s="272"/>
      <c r="G26" s="276"/>
      <c r="H26" s="276"/>
      <c r="I26" s="276"/>
      <c r="J26" s="277"/>
    </row>
    <row r="27" spans="1:14" s="40" customFormat="1" ht="25.5" customHeight="1">
      <c r="A27" s="406"/>
      <c r="B27" s="259"/>
      <c r="C27" s="193"/>
      <c r="D27" s="278"/>
      <c r="E27" s="276"/>
      <c r="F27" s="272"/>
      <c r="G27" s="276"/>
      <c r="H27" s="276"/>
      <c r="I27" s="276"/>
      <c r="J27" s="277"/>
    </row>
    <row r="28" spans="1:14" s="40" customFormat="1" ht="25.5" customHeight="1">
      <c r="A28" s="406"/>
      <c r="B28" s="204"/>
      <c r="C28" s="193"/>
      <c r="D28" s="278"/>
      <c r="E28" s="276"/>
      <c r="F28" s="272"/>
      <c r="G28" s="276"/>
      <c r="H28" s="276"/>
      <c r="I28" s="276"/>
      <c r="J28" s="277"/>
    </row>
    <row r="29" spans="1:14" s="40" customFormat="1" ht="25.5" customHeight="1">
      <c r="A29" s="266"/>
      <c r="B29" s="193"/>
      <c r="C29" s="205"/>
      <c r="D29" s="205"/>
      <c r="E29" s="276"/>
      <c r="F29" s="272"/>
      <c r="G29" s="276"/>
      <c r="H29" s="276"/>
      <c r="I29" s="276"/>
      <c r="J29" s="277"/>
    </row>
    <row r="30" spans="1:14" s="40" customFormat="1" ht="25.5" customHeight="1">
      <c r="A30" s="128"/>
      <c r="B30" s="193"/>
      <c r="C30" s="205"/>
      <c r="D30" s="278"/>
      <c r="E30" s="276"/>
      <c r="F30" s="272"/>
      <c r="G30" s="276"/>
      <c r="H30" s="276"/>
      <c r="I30" s="276"/>
      <c r="J30" s="277"/>
    </row>
    <row r="31" spans="1:14" s="40" customFormat="1" ht="25.5" customHeight="1">
      <c r="A31" s="265"/>
      <c r="B31" s="258"/>
      <c r="C31" s="278"/>
      <c r="D31" s="278"/>
      <c r="E31" s="276"/>
      <c r="F31" s="276"/>
      <c r="G31" s="276"/>
      <c r="H31" s="276"/>
      <c r="I31" s="276"/>
      <c r="J31" s="277"/>
    </row>
    <row r="32" spans="1:14" s="40" customFormat="1" ht="25.5" customHeight="1">
      <c r="A32" s="404"/>
      <c r="B32" s="396"/>
      <c r="C32" s="396"/>
      <c r="D32" s="278"/>
      <c r="E32" s="276"/>
      <c r="F32" s="276"/>
      <c r="G32" s="276"/>
      <c r="H32" s="276"/>
      <c r="I32" s="276"/>
      <c r="J32" s="277"/>
    </row>
    <row r="33" spans="1:10" ht="25.5" customHeight="1">
      <c r="A33" s="128"/>
      <c r="B33" s="204"/>
      <c r="C33" s="278"/>
      <c r="D33" s="278"/>
      <c r="E33" s="201"/>
      <c r="F33" s="201"/>
      <c r="G33" s="45"/>
      <c r="H33" s="45"/>
      <c r="I33" s="45"/>
      <c r="J33" s="196"/>
    </row>
    <row r="34" spans="1:10" ht="25.5" customHeight="1">
      <c r="A34" s="128"/>
      <c r="B34" s="278"/>
      <c r="C34" s="278"/>
      <c r="D34" s="424"/>
      <c r="E34" s="45"/>
      <c r="F34" s="45"/>
      <c r="G34" s="45"/>
      <c r="H34" s="45"/>
      <c r="I34" s="45"/>
      <c r="J34" s="196"/>
    </row>
    <row r="35" spans="1:10" ht="25.5" customHeight="1">
      <c r="A35" s="128"/>
      <c r="B35" s="278"/>
      <c r="C35" s="278"/>
      <c r="D35" s="202"/>
      <c r="E35" s="33"/>
      <c r="F35" s="33"/>
      <c r="G35" s="33"/>
      <c r="H35" s="33"/>
      <c r="I35" s="33"/>
      <c r="J35" s="207"/>
    </row>
    <row r="36" spans="1:10" ht="25.5" customHeight="1">
      <c r="A36" s="266"/>
      <c r="B36" s="278"/>
      <c r="C36" s="278"/>
      <c r="D36" s="202"/>
      <c r="E36" s="33"/>
      <c r="F36" s="33"/>
      <c r="G36" s="33"/>
      <c r="H36" s="33"/>
      <c r="I36" s="33"/>
      <c r="J36" s="207"/>
    </row>
    <row r="37" spans="1:10" ht="25.5" customHeight="1">
      <c r="A37" s="281"/>
      <c r="B37" s="278"/>
      <c r="C37" s="278"/>
      <c r="D37" s="202"/>
      <c r="E37" s="33"/>
      <c r="F37" s="33"/>
      <c r="G37" s="33"/>
      <c r="H37" s="33"/>
      <c r="I37" s="33"/>
      <c r="J37" s="207"/>
    </row>
    <row r="38" spans="1:10" ht="25.5" customHeight="1">
      <c r="A38" s="281"/>
      <c r="B38" s="278"/>
      <c r="C38" s="278"/>
      <c r="D38" s="202"/>
      <c r="E38" s="33"/>
      <c r="F38" s="33"/>
      <c r="G38" s="33"/>
      <c r="H38" s="33"/>
      <c r="I38" s="33"/>
      <c r="J38" s="207"/>
    </row>
    <row r="39" spans="1:10" ht="25.5" customHeight="1">
      <c r="A39" s="128"/>
      <c r="B39" s="33"/>
      <c r="C39" s="33"/>
      <c r="D39" s="202"/>
      <c r="E39" s="430"/>
      <c r="F39" s="422"/>
      <c r="G39" s="422"/>
      <c r="H39" s="422"/>
      <c r="I39" s="422"/>
      <c r="J39" s="196"/>
    </row>
    <row r="40" spans="1:10" ht="25.5" customHeight="1">
      <c r="A40" s="128"/>
      <c r="B40" s="193"/>
      <c r="C40" s="278"/>
      <c r="D40" s="202"/>
      <c r="E40" s="431"/>
      <c r="F40" s="209"/>
      <c r="G40" s="209"/>
      <c r="H40" s="209"/>
      <c r="I40" s="432"/>
      <c r="J40" s="447"/>
    </row>
    <row r="41" spans="1:10" ht="25.5" customHeight="1">
      <c r="A41" s="187"/>
      <c r="B41" s="193"/>
      <c r="C41" s="278"/>
      <c r="D41" s="202"/>
      <c r="E41" s="433"/>
      <c r="F41" s="33"/>
      <c r="G41" s="33"/>
      <c r="H41" s="33"/>
      <c r="I41" s="434"/>
      <c r="J41" s="447"/>
    </row>
    <row r="42" spans="1:10" ht="25.5" customHeight="1">
      <c r="A42" s="284"/>
      <c r="B42" s="193"/>
      <c r="C42" s="278"/>
      <c r="D42" s="202"/>
      <c r="E42" s="433"/>
      <c r="F42" s="45"/>
      <c r="G42" s="45"/>
      <c r="H42" s="45"/>
      <c r="I42" s="435"/>
      <c r="J42" s="447"/>
    </row>
    <row r="43" spans="1:10" ht="25.5" customHeight="1">
      <c r="A43" s="285"/>
      <c r="B43" s="193"/>
      <c r="C43" s="278"/>
      <c r="D43" s="202"/>
      <c r="E43" s="433"/>
      <c r="F43" s="443"/>
      <c r="G43" s="443"/>
      <c r="H43" s="443"/>
      <c r="I43" s="436"/>
      <c r="J43" s="448"/>
    </row>
    <row r="44" spans="1:10" ht="25.5" customHeight="1">
      <c r="A44" s="128"/>
      <c r="B44" s="205"/>
      <c r="C44" s="278"/>
      <c r="D44" s="202"/>
      <c r="E44" s="433"/>
      <c r="F44" s="443"/>
      <c r="G44" s="443"/>
      <c r="H44" s="443"/>
      <c r="I44" s="436"/>
      <c r="J44" s="448"/>
    </row>
    <row r="45" spans="1:10" ht="25.5" customHeight="1">
      <c r="A45" s="286"/>
      <c r="B45" s="424"/>
      <c r="C45" s="424"/>
      <c r="D45" s="202"/>
      <c r="E45" s="433"/>
      <c r="F45" s="443"/>
      <c r="G45" s="443"/>
      <c r="H45" s="443"/>
      <c r="I45" s="436"/>
      <c r="J45" s="448"/>
    </row>
    <row r="46" spans="1:10" ht="25.5" customHeight="1">
      <c r="A46" s="449"/>
      <c r="B46" s="209"/>
      <c r="C46" s="209"/>
      <c r="D46" s="209"/>
      <c r="E46" s="433"/>
      <c r="F46" s="443"/>
      <c r="G46" s="443"/>
      <c r="H46" s="443"/>
      <c r="I46" s="437"/>
      <c r="J46" s="448"/>
    </row>
    <row r="47" spans="1:10" ht="25.5" customHeight="1">
      <c r="A47" s="450"/>
      <c r="B47" s="431"/>
      <c r="C47" s="431"/>
      <c r="D47" s="202"/>
      <c r="E47" s="433"/>
      <c r="F47" s="443"/>
      <c r="G47" s="443"/>
      <c r="H47" s="443"/>
      <c r="I47" s="436"/>
      <c r="J47" s="448"/>
    </row>
    <row r="48" spans="1:10" ht="25.5" customHeight="1">
      <c r="A48" s="128"/>
      <c r="B48" s="33"/>
      <c r="C48" s="33"/>
      <c r="D48" s="202"/>
      <c r="E48" s="433"/>
      <c r="F48" s="33"/>
      <c r="G48" s="33"/>
      <c r="H48" s="33"/>
      <c r="I48" s="438"/>
      <c r="J48" s="447"/>
    </row>
    <row r="49" spans="1:14" ht="25.5" customHeight="1">
      <c r="A49" s="451"/>
      <c r="B49" s="190"/>
      <c r="C49" s="439"/>
      <c r="D49" s="202"/>
      <c r="E49" s="433"/>
      <c r="F49" s="45"/>
      <c r="G49" s="45"/>
      <c r="H49" s="45"/>
      <c r="I49" s="440"/>
      <c r="J49" s="447"/>
    </row>
    <row r="50" spans="1:14" ht="25.5" customHeight="1">
      <c r="A50" s="451"/>
      <c r="B50" s="433"/>
      <c r="C50" s="439"/>
      <c r="D50" s="202"/>
      <c r="E50" s="433"/>
      <c r="F50" s="443"/>
      <c r="G50" s="443"/>
      <c r="H50" s="443"/>
      <c r="I50" s="440"/>
      <c r="J50" s="448"/>
    </row>
    <row r="51" spans="1:14" ht="25.5" customHeight="1" thickBot="1">
      <c r="A51" s="452"/>
      <c r="B51" s="453"/>
      <c r="C51" s="454"/>
      <c r="D51" s="288"/>
      <c r="E51" s="223"/>
      <c r="F51" s="223"/>
      <c r="G51" s="455"/>
      <c r="H51" s="223"/>
      <c r="I51" s="223"/>
      <c r="J51" s="456"/>
    </row>
    <row r="52" spans="1:14" ht="15.75">
      <c r="A52" s="28"/>
      <c r="B52" s="28"/>
      <c r="C52" s="28"/>
      <c r="D52" s="28"/>
      <c r="E52" s="28"/>
      <c r="F52" s="28"/>
      <c r="G52" s="28"/>
      <c r="H52" s="28"/>
      <c r="I52" s="410"/>
      <c r="J52" s="410"/>
      <c r="N52" s="41"/>
    </row>
    <row r="53" spans="1:14" ht="15.75">
      <c r="A53" s="28"/>
      <c r="B53" s="28"/>
      <c r="C53" s="28"/>
      <c r="D53" s="28"/>
      <c r="E53" s="28"/>
      <c r="F53" s="28"/>
      <c r="G53" s="28"/>
      <c r="H53" s="28"/>
      <c r="I53" s="410"/>
      <c r="J53" s="410"/>
      <c r="N53" s="41"/>
    </row>
    <row r="54" spans="1:14" ht="15.75">
      <c r="A54" s="31"/>
      <c r="B54" s="31"/>
      <c r="C54" s="31"/>
      <c r="D54" s="31"/>
      <c r="E54" s="71"/>
      <c r="F54" s="1165"/>
      <c r="G54" s="1165"/>
      <c r="H54" s="1165"/>
      <c r="I54" s="84"/>
      <c r="J54" s="412"/>
      <c r="N54" s="41"/>
    </row>
    <row r="55" spans="1:14" ht="15.75">
      <c r="A55" s="31"/>
      <c r="B55" s="31"/>
      <c r="C55" s="31"/>
      <c r="D55" s="31" t="s">
        <v>14</v>
      </c>
      <c r="E55" s="71"/>
      <c r="F55" s="996"/>
      <c r="G55" s="996"/>
      <c r="H55" s="996"/>
      <c r="I55" s="84"/>
      <c r="J55" s="412"/>
      <c r="N55" s="41"/>
    </row>
    <row r="56" spans="1:14" ht="15.75">
      <c r="A56" s="31"/>
      <c r="B56" s="31"/>
      <c r="C56" s="31"/>
      <c r="D56" s="31"/>
      <c r="E56" s="71"/>
      <c r="F56" s="1165"/>
      <c r="G56" s="1165"/>
      <c r="H56" s="1165"/>
      <c r="I56" s="84"/>
      <c r="J56" s="412"/>
      <c r="N56" s="41"/>
    </row>
    <row r="57" spans="1:14" ht="15.75">
      <c r="A57" s="31"/>
      <c r="B57" s="31"/>
      <c r="C57" s="31"/>
      <c r="D57" s="31"/>
      <c r="E57" s="71"/>
      <c r="F57" s="996"/>
      <c r="G57" s="996"/>
      <c r="H57" s="996"/>
      <c r="I57" s="84"/>
      <c r="J57" s="412"/>
      <c r="N57" s="41"/>
    </row>
    <row r="58" spans="1:14" ht="15.75">
      <c r="A58" s="31"/>
      <c r="B58" s="31"/>
      <c r="C58" s="31"/>
      <c r="D58" s="31"/>
      <c r="E58" s="71"/>
      <c r="F58" s="996"/>
      <c r="G58" s="996"/>
      <c r="H58" s="996"/>
      <c r="I58" s="84"/>
      <c r="J58" s="412"/>
      <c r="N58" s="41"/>
    </row>
    <row r="59" spans="1:14">
      <c r="A59" s="31"/>
      <c r="B59" s="31"/>
      <c r="C59" s="31"/>
      <c r="D59" s="31"/>
      <c r="E59" s="31"/>
      <c r="F59" s="31"/>
      <c r="G59" s="31"/>
      <c r="H59" s="31"/>
      <c r="I59" s="31"/>
      <c r="J59" s="31"/>
      <c r="N59" s="41"/>
    </row>
    <row r="60" spans="1:14">
      <c r="A60" s="31"/>
      <c r="B60" s="31"/>
      <c r="C60" s="31"/>
      <c r="D60" s="31"/>
      <c r="E60" s="31"/>
      <c r="F60" s="31"/>
      <c r="G60" s="31"/>
      <c r="H60" s="31"/>
      <c r="N60" s="41"/>
    </row>
    <row r="61" spans="1:14">
      <c r="A61" s="31"/>
      <c r="B61" s="31"/>
      <c r="C61" s="31"/>
      <c r="D61" s="31"/>
      <c r="E61" s="31"/>
      <c r="F61" s="31"/>
      <c r="G61" s="31"/>
      <c r="H61" s="31"/>
      <c r="N61" s="41"/>
    </row>
    <row r="62" spans="1:14">
      <c r="A62" s="31"/>
      <c r="B62" s="31"/>
      <c r="C62" s="31"/>
      <c r="D62" s="31"/>
      <c r="E62" s="31"/>
      <c r="F62" s="31"/>
      <c r="G62" s="31"/>
      <c r="H62" s="31"/>
      <c r="N62" s="41"/>
    </row>
    <row r="63" spans="1:14">
      <c r="A63" s="31"/>
      <c r="B63" s="31"/>
      <c r="C63" s="31"/>
      <c r="D63" s="31"/>
      <c r="E63" s="31"/>
      <c r="F63" s="31"/>
      <c r="G63" s="31"/>
      <c r="H63" s="31"/>
      <c r="N63" s="41"/>
    </row>
    <row r="64" spans="1:14">
      <c r="A64" s="31"/>
      <c r="B64" s="31"/>
      <c r="C64" s="31"/>
      <c r="D64" s="31"/>
      <c r="E64" s="31"/>
      <c r="F64" s="31"/>
      <c r="G64" s="31"/>
      <c r="H64" s="31"/>
      <c r="N64" s="41"/>
    </row>
    <row r="65" spans="1:14">
      <c r="A65" s="31"/>
      <c r="B65" s="31"/>
      <c r="C65" s="31"/>
      <c r="D65" s="31"/>
      <c r="E65" s="31"/>
      <c r="F65" s="31"/>
      <c r="G65" s="31"/>
      <c r="H65" s="31"/>
      <c r="N65" s="41"/>
    </row>
    <row r="66" spans="1:14">
      <c r="A66" s="31"/>
      <c r="B66" s="31"/>
      <c r="C66" s="31"/>
      <c r="D66" s="31"/>
      <c r="E66" s="31"/>
      <c r="F66" s="31"/>
      <c r="G66" s="31"/>
      <c r="H66" s="31"/>
      <c r="N66" s="41"/>
    </row>
    <row r="67" spans="1:14">
      <c r="A67" s="31"/>
      <c r="B67" s="31"/>
      <c r="C67" s="31"/>
      <c r="D67" s="31"/>
      <c r="E67" s="31"/>
      <c r="F67" s="31"/>
      <c r="G67" s="31"/>
      <c r="H67" s="31"/>
      <c r="N67" s="41"/>
    </row>
    <row r="68" spans="1:14">
      <c r="A68" s="31"/>
      <c r="B68" s="31"/>
      <c r="C68" s="31"/>
      <c r="D68" s="31"/>
      <c r="E68" s="31"/>
      <c r="F68" s="31"/>
      <c r="G68" s="31"/>
      <c r="H68" s="31"/>
      <c r="N68" s="41"/>
    </row>
    <row r="69" spans="1:14">
      <c r="A69" s="31"/>
      <c r="B69" s="31"/>
      <c r="C69" s="31"/>
      <c r="D69" s="31"/>
      <c r="E69" s="31"/>
      <c r="F69" s="31"/>
      <c r="G69" s="31"/>
      <c r="H69" s="31"/>
      <c r="N69" s="41"/>
    </row>
    <row r="70" spans="1:14">
      <c r="A70" s="31"/>
      <c r="B70" s="31"/>
      <c r="C70" s="31"/>
      <c r="D70" s="31"/>
      <c r="E70" s="31"/>
      <c r="F70" s="31"/>
      <c r="G70" s="31"/>
      <c r="H70" s="31"/>
      <c r="N70" s="41"/>
    </row>
    <row r="71" spans="1:14">
      <c r="N71" s="41"/>
    </row>
    <row r="72" spans="1:14">
      <c r="N72" s="41"/>
    </row>
    <row r="73" spans="1:14">
      <c r="N73" s="41"/>
    </row>
    <row r="74" spans="1:14">
      <c r="N74" s="41"/>
    </row>
    <row r="75" spans="1:14">
      <c r="N75" s="41"/>
    </row>
    <row r="76" spans="1:14">
      <c r="N76" s="41"/>
    </row>
    <row r="77" spans="1:14">
      <c r="N77" s="41"/>
    </row>
    <row r="78" spans="1:14">
      <c r="N78" s="41"/>
    </row>
    <row r="79" spans="1:14">
      <c r="N79" s="41"/>
    </row>
    <row r="80" spans="1:14">
      <c r="N80" s="41"/>
    </row>
    <row r="81" spans="14:14">
      <c r="N81" s="41"/>
    </row>
    <row r="82" spans="14:14">
      <c r="N82" s="41"/>
    </row>
    <row r="83" spans="14:14">
      <c r="N83" s="41"/>
    </row>
    <row r="84" spans="14:14">
      <c r="N84" s="41"/>
    </row>
    <row r="85" spans="14:14">
      <c r="N85" s="41"/>
    </row>
  </sheetData>
  <mergeCells count="8">
    <mergeCell ref="A1:J1"/>
    <mergeCell ref="A2:J2"/>
    <mergeCell ref="O3:S3"/>
    <mergeCell ref="F56:H56"/>
    <mergeCell ref="F57:H57"/>
    <mergeCell ref="F58:H58"/>
    <mergeCell ref="F54:H54"/>
    <mergeCell ref="F55:H55"/>
  </mergeCells>
  <printOptions horizontalCentered="1" verticalCentered="1"/>
  <pageMargins left="0.2" right="0.2" top="0.2" bottom="0.2" header="0.2" footer="0.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FR08001</vt:lpstr>
      <vt:lpstr>目錄 </vt:lpstr>
      <vt:lpstr>修訂履歷  </vt:lpstr>
      <vt:lpstr>VI</vt:lpstr>
      <vt:lpstr>Paste label box &amp; Pack box</vt:lpstr>
      <vt:lpstr>Close box I</vt:lpstr>
      <vt:lpstr>Close box II</vt:lpstr>
      <vt:lpstr>Weighing &amp; packing -I</vt:lpstr>
      <vt:lpstr>Weighing &amp; packing-II</vt:lpstr>
      <vt:lpstr>Pallet Stacking</vt:lpstr>
      <vt:lpstr>Warehouse</vt:lpstr>
      <vt:lpstr>首件Label</vt:lpstr>
      <vt:lpstr>Sheet1</vt:lpstr>
      <vt:lpstr>Flow-chart</vt:lpstr>
      <vt:lpstr>'Close box I'!Print_Area</vt:lpstr>
      <vt:lpstr>'Close box II'!Print_Area</vt:lpstr>
      <vt:lpstr>'Flow-chart'!Print_Area</vt:lpstr>
      <vt:lpstr>'Pallet Stacking'!Print_Area</vt:lpstr>
      <vt:lpstr>'Paste label box &amp; Pack box'!Print_Area</vt:lpstr>
      <vt:lpstr>VI!Print_Area</vt:lpstr>
      <vt:lpstr>Warehouse!Print_Area</vt:lpstr>
      <vt:lpstr>'Weighing &amp; packing -I'!Print_Area</vt:lpstr>
      <vt:lpstr>'Weighing &amp; packing-II'!Print_Area</vt:lpstr>
      <vt:lpstr>首件Label!Print_Area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V0000434</dc:creator>
  <cp:lastModifiedBy>阮氏燕</cp:lastModifiedBy>
  <cp:lastPrinted>2022-06-18T04:11:40Z</cp:lastPrinted>
  <dcterms:created xsi:type="dcterms:W3CDTF">2011-05-20T08:02:25Z</dcterms:created>
  <dcterms:modified xsi:type="dcterms:W3CDTF">2023-02-25T11:44:09Z</dcterms:modified>
</cp:coreProperties>
</file>